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Ivan\Desktop\Primorski Dolac\Predložak ispravljenog\"/>
    </mc:Choice>
  </mc:AlternateContent>
  <xr:revisionPtr revIDLastSave="0" documentId="13_ncr:1_{D6DF01C3-B34E-4C9C-9950-BADD246C9625}"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28" l="1"/>
  <c r="G34" i="28"/>
  <c r="G33" i="28"/>
  <c r="G30" i="28"/>
  <c r="G28" i="28"/>
  <c r="G26" i="28"/>
  <c r="G24" i="28"/>
  <c r="G22" i="28"/>
  <c r="G19" i="28"/>
  <c r="G16" i="28"/>
  <c r="G13" i="28"/>
  <c r="G11" i="28"/>
  <c r="G10" i="28"/>
  <c r="G7" i="28"/>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<sst xmlns="http://schemas.openxmlformats.org/spreadsheetml/2006/main" count="491" uniqueCount="341">
  <si>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</si>
  <si>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</si>
  <si>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</si>
  <si>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</si>
  <si>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</si>
  <si>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</si>
  <si>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</si>
  <si>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</si>
  <si>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</si>
  <si>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</si>
  <si>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</si>
  <si>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</si>
  <si>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</si>
  <si>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</si>
  <si>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</si>
  <si>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</si>
  <si>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</si>
  <si>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</si>
  <si>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</si>
  <si>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</si>
  <si>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</si>
  <si>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</si>
  <si>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</si>
  <si>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</si>
  <si>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</si>
  <si>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</si>
  <si>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</si>
  <si>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</si>
  <si>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</si>
  <si>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</si>
  <si>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</si>
  <si>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</si>
  <si>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</si>
  <si>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</si>
  <si>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</si>
  <si>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</si>
  <si>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</si>
  <si>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</si>
  <si>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</si>
  <si>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</si>
  <si>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</si>
  <si>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</si>
  <si>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</si>
  <si>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</si>
  <si>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</si>
  <si>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</si>
  <si>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</si>
  <si>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</si>
  <si>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</si>
  <si>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</si>
  <si>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</si>
  <si>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</si>
  <si>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</si>
  <si>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</si>
  <si>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</si>
  <si>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</si>
  <si>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</si>
  <si>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</si>
  <si>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</si>
  <si>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</si>
  <si>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</si>
  <si>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</si>
  <si>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</si>
  <si>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</si>
  <si>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</si>
  <si>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</si>
  <si>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</si>
  <si>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</si>
  <si>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</si>
  <si>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</si>
  <si>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</si>
  <si>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</si>
  <si>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</si>
  <si>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</si>
  <si>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</si>
  <si>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</si>
  <si>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</si>
  <si>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</si>
  <si>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</si>
  <si>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</si>
  <si>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</si>
  <si>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</si>
  <si>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</si>
  <si>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</si>
  <si>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</si>
  <si>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</si>
  <si>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</si>
  <si>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</si>
  <si>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</si>
  <si>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</si>
  <si>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</si>
  <si>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</si>
  <si>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</si>
  <si>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</si>
  <si>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</si>
  <si>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</si>
  <si>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</si>
  <si>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</si>
  <si>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</si>
  <si>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</si>
  <si>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</si>
  <si>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</si>
  <si>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</si>
  <si>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</si>
  <si>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</si>
  <si>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</si>
  <si>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</si>
  <si>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</si>
  <si>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</si>
  <si>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</si>
  <si>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</si>
  <si>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</si>
  <si>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</si>
  <si>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</si>
  <si>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</si>
  <si>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</si>
  <si>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</si>
  <si>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</si>
  <si>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</si>
  <si>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</si>
  <si>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</si>
  <si>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</si>
  <si>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</si>
  <si>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</si>
  <si>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</si>
  <si>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</si>
  <si>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</si>
  <si>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</si>
  <si>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</si>
  <si>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</si>
  <si>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</si>
  <si>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</si>
  <si>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</si>
  <si>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</si>
  <si>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</si>
  <si>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</si>
  <si>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</si>
  <si>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</si>
  <si>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</si>
  <si>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</si>
  <si>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</si>
  <si>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</si>
  <si>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</si>
  <si>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</si>
  <si>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</si>
  <si>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</si>
  <si>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</si>
  <si>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</si>
  <si>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</si>
  <si>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</si>
  <si>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</si>
  <si>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</si>
  <si>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</si>
  <si>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</si>
  <si>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</si>
  <si>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</si>
  <si>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</si>
  <si>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</si>
  <si>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</si>
  <si>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</si>
  <si>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</si>
  <si>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</si>
  <si>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</si>
  <si>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</si>
  <si>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</si>
  <si>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</si>
  <si>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</si>
  <si>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</si>
  <si>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</si>
  <si>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</si>
  <si>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</si>
  <si>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</si>
  <si>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</si>
  <si>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</si>
  <si>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</si>
  <si>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</si>
  <si>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</si>
  <si>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</si>
  <si>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</si>
  <si>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</si>
  <si>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</si>
  <si>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</si>
  <si>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</si>
  <si>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</si>
  <si>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</si>
  <si>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</si>
  <si>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</si>
  <si>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</si>
  <si>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</si>
  <si>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</si>
  <si>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</si>
  <si>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</si>
  <si>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</si>
  <si>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</si>
  <si>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</si>
  <si>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</si>
  <si>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</si>
  <si>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</si>
  <si>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Plan razvoja Splitsko-dalmatinske županije 2022.-2027.</t>
  </si>
  <si>
    <t>Jačanje upravljačkih i administrativnih kapaciteta Općine Primorski Dolac</t>
  </si>
  <si>
    <t>Osigurati stabilno, učinkovito i transparentno funkcioniranje općinske uprave i pripadajućih službi, kako bi se građanima pružile kvalitetne, pravovremene i dostupne javne usluge</t>
  </si>
  <si>
    <t>O</t>
  </si>
  <si>
    <t>SDG16
Promicati, u svrhe održivog razvoja, miroljubiva i uključiva društva, osigurati
pristup pravosuđu za sve i izgraditi učinkovite, odgovorne i uključive institucije na svim
razinama</t>
  </si>
  <si>
    <t>Jedinstveni upravni odjel Općine Primorski Dolac</t>
  </si>
  <si>
    <t>Procijenjeni trošak 
provedbe mjere 
(u EUR) 2026.</t>
  </si>
  <si>
    <t>Procijenjeni trošak 
provedbe mjere 
(u EUR) 2027.</t>
  </si>
  <si>
    <t>Procijenjeni trošak 
provedbe mjere 
(u EUR) 2028.</t>
  </si>
  <si>
    <t>Procijenjeni trošak 
provedbe mjere 
(u EUR) 2029.</t>
  </si>
  <si>
    <t>prosinac 2029. godine</t>
  </si>
  <si>
    <t>Broj održanih sjednica općinskog vijeća</t>
  </si>
  <si>
    <t>Financiranje održavanja sjednica općinskog vijeća i naknada predstavničkim tijelima</t>
  </si>
  <si>
    <t>Broj provedenih edukacija i stručnih usavršavanja zaposlenika općinske uprave</t>
  </si>
  <si>
    <t>Financiranje edukacija i stručnih usavršavanja zaposlenike općinske uprave</t>
  </si>
  <si>
    <t>Broj riješenih upravnih predmeta općinske uprave</t>
  </si>
  <si>
    <t>Financiranje redovnog rada stručnih službi Općine</t>
  </si>
  <si>
    <t>2002  UPRAVLJANJE IMOVINOM</t>
  </si>
  <si>
    <t>Upravljanje imovinom u vlasništvu Općine Primorski Dolac</t>
  </si>
  <si>
    <t>Održavanje i upravljanje pokretninama i nekretninama u vlasništvu Općine. Obnova, rekonstrukcija i održavanje zgrada javne i društvene namjene te omogućavanje dostupnosti objekata lokalnom stanovništvu</t>
  </si>
  <si>
    <t>n/p</t>
  </si>
  <si>
    <t>Broj održavanih objekata u vlasništvu Općine Primorski Dolac</t>
  </si>
  <si>
    <t>Financiranje održavanje i upravljanje pokretninama i nekretninama u vlasništvu Općine</t>
  </si>
  <si>
    <t>A100008 ODRŽAVANJE VOZNOG PARKA
A100013 ODRŽAVANJE POSTROJENJA I OPREME
A100014 ODRŽAVANJE OBJEKATA ZA REDOVITO KORIŠTENJE - TEKUĆA ODRŽAVANJA
A100042 ODRŽAVANJE OBJEKATA ZA REDOVITO KORIŠTENJE - REŽIJSKI TROŠKOVI
K100003 OPREMANJE OPĆINSKE ZGRADE
K200201 PROJEKT PAMETNO SELO</t>
  </si>
  <si>
    <t>2026.-2029.</t>
  </si>
  <si>
    <t>PROVEDBENI PROGRAM OPĆINE PRIMORSKI DOLAC ZA RAZDOBLJE 2026.-2029.</t>
  </si>
  <si>
    <t xml:space="preserve">Prosinac 2025.
</t>
  </si>
  <si>
    <t>2003  VATROGASTVO I CIVILNA ZAŠTITA</t>
  </si>
  <si>
    <t>Jačanje sustava sigurnosti, vatrogastva i civilne zaštite</t>
  </si>
  <si>
    <t>Pravovremeno osigurati dostatnu zaštitu od požara i poboljšati opremljenost protupožarnih snaga i civilne zaštite  kroz pružanje financijske podrške</t>
  </si>
  <si>
    <t xml:space="preserve">SDG 13 
Poduzeti hitne akcije u borbi protiv klimatskih promjena i njihovih posljedica </t>
  </si>
  <si>
    <t xml:space="preserve">A100009  FINANCIRANJE DOBROVOLJNOG VATROGASNOG DRUŠTVA
A100081 PROVEDBA SUSTAVA ZAŠTITE I SPAŠAVANJA
A100082 FINANCIRANJE GORSKE SLUŽBE SPAŠAVANJA
</t>
  </si>
  <si>
    <t>Broj osposobljenih članova DVD-a</t>
  </si>
  <si>
    <t>Broj održanih vježbi zaštite i spašavanja</t>
  </si>
  <si>
    <t>Financiranje razvoja sustava zaštite i spašavanja - civilna zaštita</t>
  </si>
  <si>
    <t>Financiranje protupožarne zaštite</t>
  </si>
  <si>
    <t>PC 3.1. Zaštita okoliša i prirode i stvaranje otpornosti na klimatske promjene i prirodne katastrofe</t>
  </si>
  <si>
    <t>2004  RAZVOJ CIVILNOG DRUŠTVA</t>
  </si>
  <si>
    <t>A100078 HUMANITARNA DJELATNOST CRVENOG KRIŽA
A100080 TEKUĆE DONACIJE UDRUGAMA GRAĐANA
A200401 BEŽIČNI Internet WI FI</t>
  </si>
  <si>
    <t>Jačanje partnerstva s civilnim društvom i lokalnim udrugama</t>
  </si>
  <si>
    <t>SDG 17 
Ojačati načine provedbe te učvrstiti globalno partnerstvo za održivi razvoj</t>
  </si>
  <si>
    <t>Broj članova organizacija civilnog društva</t>
  </si>
  <si>
    <t>Financiranje pomoći Crvenom križu</t>
  </si>
  <si>
    <t>Financiranje potpora udrugama civilnog društva</t>
  </si>
  <si>
    <t>Financijska pomoć udrugama i ustanovama</t>
  </si>
  <si>
    <t>PC 3.2. Održivi razvoj infrastrukturnih sustava</t>
  </si>
  <si>
    <t>2005  ODRŽAVANJE OBJEKATA I UREĐAJA KOMUNALNE INFRASTRUKTURE
2014 IZGRADNJA OBJEKATA I UREĐAJA KOMUNALNE INFRASTRUKTURE</t>
  </si>
  <si>
    <t>Izgradnja i održavanje objekata i uređaja komunalne infrastrukture</t>
  </si>
  <si>
    <t>Izgradnja i održavanje komunalne infrastrukture u potpunoj funkcionalnoj i operativnoj sposobnosti kako bi se osigurala neprekidna, sigurna i kvalitetna isporuka komunalnih usluga stanovnicima Općine Primorski Dolac</t>
  </si>
  <si>
    <t>SDG 9
Izgraditi otpornu infrastrukturu, promicati uključivu i održivu industrijalizaciju i poticati inovacije</t>
  </si>
  <si>
    <t>A100006 DODIJELA KUĆNIH BROJEVA GRAĐANIMA
A100007 DERATIZACIJA I DEZINSEKCIJA
A100070 UREĐENJE POLJSKIH PUTEVA
A100090 ODRŽAVANJE SPORTSKE DVORANE
A100091 ODRŽAVANJE GROBLJA
A100094 ODRŽAVANJE JAVNE RASVJETE
A100095 ODRŽAVANJE NERAZVRSTANIH CESTA
A100096 ODRŽAVANJE JAVNIH ZELENIH POVRŠINA
A202009 ODRŽAVANJE SPORTSKIH TERENA
A201401 UREĐENJE ZELENIH POVRŠINA JAVNE NAMJENE
A202003 Unapređenje infrastrukture javnog prijevoza putnika
A202007 IZGRADNJA TRGA
K100012 IZGRADNJA DJEČJIH IGRALIŠTA
K100020 IZGRADNJA NEKATEGORIZIRANIH CESTA
K100031 PROŠIRENJE GROBLJA SV. MARTINA
K100033 UREĐENJE VIDIKOVCA
K100037 REKONSTRUKCIJA SREDNJOVJEKOVNIH BUNARA
K100066 MODERNIZACIJA JAVNE RASVJETE
K201001 IZGRADNJA BOĆALIŠTA KOD OPĆINE
K201401  SUSTAV ENERGETSKE UČINKOVITOSTI ZGRADA U VLASNIŠTVU OPĆINE
K201402 IZGRADNJA IZLETIŠTA LJUBEĆ
K201403 SPOMEN OBILJEŽJE ŽRTVAMA STRADALIM U DOMOVINSKOM RATU
K201404 IZGRADNJA I OPREMANJE LJETNE POZORNICE SAMOGRAD
K202012 REKONSTRUKCIJA SPORTSKE DVORANE</t>
  </si>
  <si>
    <t>m2 održavanih groblja/javnih površina</t>
  </si>
  <si>
    <t>km održavanih nerazvrstanih cesta/poljskih puteva</t>
  </si>
  <si>
    <t>Održavanje nerazvrstanih cesta i poljski puteva</t>
  </si>
  <si>
    <t>Održavanje groblja i javnih površina</t>
  </si>
  <si>
    <t>2006  ZAŠTITA OKOLIŠA</t>
  </si>
  <si>
    <t>Modernizacija i unaprjeđenje sustava gospodarenja otpadom</t>
  </si>
  <si>
    <t>Osigurati održivo gospodarenje otpadom i očuvanje okoliša za buduće generacije kroz razvoj učinkovitog, cjelovitog i ekološki odgovornog sustava prikupljanja, odvajanja, recikliranja i zbrinjavanja otpada</t>
  </si>
  <si>
    <t>A100064 SUFINANCIRANJE OSNIVANJE I RADA SKLONIŠTA ZA ŽIVOTINJE
A100067 SANACIJA NELEGALNIH ODLAGALIŠTA
A100098 GOSPODARENJE KOMUNALNIM OTPADOM
K200601 REKONSTRUKCIJA I IZGRADNJA VODOVODNE MREŽE</t>
  </si>
  <si>
    <t>SDG 13
Poduzeti hitne mjere u borbi protiv klimatskih promjena i njihovih negativnih utjecaja (priznajući da je UNFCCC glavni međunarodni, međuvladin forum za pregovaranje o globalnom odgovoru na klimatske promjene)</t>
  </si>
  <si>
    <t>I</t>
  </si>
  <si>
    <t>Broj priključaka na vodovodnu mrežu</t>
  </si>
  <si>
    <t>Sufinanciranje rekonstrukcije i izgradnje vodovodne mreže</t>
  </si>
  <si>
    <t>Financiranje nabave spremnika za razvajanje otpada</t>
  </si>
  <si>
    <t>2007  PROSTORNO UREĐENJE I UNAPREĐENJE STANOVANJA</t>
  </si>
  <si>
    <t>Održavanje i uređenje naselja te unaprjeđenje stanovanja</t>
  </si>
  <si>
    <t>A200701 ODRŽAVANJE SUSTAVA VIDEONADZORA
K100021 IZRADA URBANISTIČKOG PLANA UREĐENJA
K201502 Nabva opreme za video nadzor</t>
  </si>
  <si>
    <t>Održati standarde stanovanja i stvoriti uvjete  za kvalitetniji i zdraviji život stanovnika Općine Primorski Dolac te osigurati učinkovit, transparentan i moderan sustav prostornog planiranja koji će omogućiti uravnotežen razvoj, pravnu sigurnost vlasnika zemljišta i lakšu realizaciju investicija</t>
  </si>
  <si>
    <t>Broj izrađenih dokumenata prostornog uređenja</t>
  </si>
  <si>
    <t>Financiranje izrade Urbanističkog plana uređenja</t>
  </si>
  <si>
    <t>Financiranje izrade Izmjena i dopuna Prostornog plana uređenja</t>
  </si>
  <si>
    <t>PC 4.1. Povećana i uravnotežena kvaliteta života stanovnika Splitsko-dalmatinske županije</t>
  </si>
  <si>
    <t>PC 1.2. Jačanje malog i srednjeg poduzetništva i poduzetničkog okruženja</t>
  </si>
  <si>
    <t>Razvoj gospodarske zone i stvaranje povoljne klime za ulaganje</t>
  </si>
  <si>
    <t xml:space="preserve">K100004 II. FAZA IZGRADNJE KOMUNALNE I PROMETNE INFRASTRUKTURE
K200801 IZGRADNJA UZLETNO SLETNE STAZE
</t>
  </si>
  <si>
    <t>Potaknuti gospodarski razvoj i zapošljavanje kroz revitalizaciju i daljnji razvoj Gospodarsko-poslovne zone "BRISTOVAČA TRIŠTENICA“, čime će se stvoriti uvjeti za otvaranje novih radnih mjesta, privlačenje investicija i razvoj lokalnog poduzetništva</t>
  </si>
  <si>
    <t>SDG 8
Promicati ravnomjeran, uključivi i održivi gospodarski rast, punu i produktivnu zaposlenost i dostojan posao za sve</t>
  </si>
  <si>
    <t xml:space="preserve">Broj investitora u mješovitoj zoni                                                                                                                                                                                                                                                                                                    </t>
  </si>
  <si>
    <t>Financiranje II. faze izgradnje komunalne i prometne infrastrukture</t>
  </si>
  <si>
    <t>Financiranje izgradnje uzletno sletne staze</t>
  </si>
  <si>
    <t>2010  PROGRAM JAVNIH POTREBA U ŠPORTU I KULTURI</t>
  </si>
  <si>
    <t>Poboljšavanje kvalitete i dostupnosti društvenih i kulturnih sadržaja i povezane infrastrukture</t>
  </si>
  <si>
    <t>Broj udruga u sportu</t>
  </si>
  <si>
    <t>Financiranje redovnog rada udruga u sportu</t>
  </si>
  <si>
    <t>Financiranje nagrada sportašima za sportska ostvarenja</t>
  </si>
  <si>
    <t xml:space="preserve">A100003 SUFINANCIRANJE VJERSKIH ZAJEDNICA
A100058 NAGRADE SPORTAŠIMA ZA SPORTSKA OSTVARENJA
A100084 POTICANJE SPORTSKO REKREATIVNIH AKTIVNOSTI
A201001 KULTURNE MANIFESTACIJE
A201002 PROVEDBA EDUKATIVNIH,KULTURNIH I SPORTSKIH AKTIVNOSTI DJECE PREDŠKOLSKE DOBI
A201404  KORIJENI U KAMENU
</t>
  </si>
  <si>
    <t>2012  SOCIJALNA SKRB I NOVČANA POMOĆ</t>
  </si>
  <si>
    <t>PC 4.1 Povećana i uravnotežena kvaliteta života stanovnika Splitsko-dalmatinske županije</t>
  </si>
  <si>
    <t xml:space="preserve">PC 4.2 Dobro upravljanje </t>
  </si>
  <si>
    <t>PC 4.2.  Dobro upravljanje</t>
  </si>
  <si>
    <t>SDG 10
Smanjiti nejednakosti unutar zemalja i među zemljama</t>
  </si>
  <si>
    <t>Razvoj sustava socijalne skrbi i podrške ranjivim skupinama stanovništva</t>
  </si>
  <si>
    <t xml:space="preserve">A100085  NAKNADE ZA NOVOROĐENU DJECU
A100088 POMOĆ SOCIJALNO UGROŽENIM KATEGORIJAMA STANOVNIŠTVA
</t>
  </si>
  <si>
    <t>Broj novorođene djece</t>
  </si>
  <si>
    <t>Broj isplaćenih pomoći</t>
  </si>
  <si>
    <t>Financiranje pomoći socijalno ugroženom stanovništvu</t>
  </si>
  <si>
    <t>Financiranje naknada za novorođenu djecu</t>
  </si>
  <si>
    <t>2013  PROGRAM JAVNIH POTREBA U PREDŠKOLSKOM ODGOJU I OBRAZOVANJU</t>
  </si>
  <si>
    <t>Unapređenje sustava odgoja i obrazovanja</t>
  </si>
  <si>
    <t>Povećati dostupnost, raznovrsnost i kvalitetu odgojno-obrazovnog sustava, infrastrukture, programa i sadržaja na području Općine Primorski Dolac</t>
  </si>
  <si>
    <t>A100057 POMOĆI STUDENTIMA I UČENICIMA
A100062 SIGURNOST DJECE U PROMETU (MUP)
A100086 SUFINANCIRANJE CIJENE PRIJEVOZA
A100089 SUFINANCIRANJE UDŽBENIKA
A201301 POMOĆI OSNOVNOJ ŠKOLI
A202005 PRUŽANJE KNJIŽNIČKIH USLUGA POKRETNE KNJIŽNICE</t>
  </si>
  <si>
    <t>SDG 4
Osigurati uključivo i pravedno obrazovanje i promicati prilike za cjeloživotno učenje svim ljudima</t>
  </si>
  <si>
    <t>Sufinanciranje prijevoza učenicima</t>
  </si>
  <si>
    <t>Broj učenika kojima je sufinanciran prijevoz</t>
  </si>
  <si>
    <t>Broj dodijeljenjih stipendija studentima</t>
  </si>
  <si>
    <t>Sufinanciranje stipendija studentima</t>
  </si>
  <si>
    <t>Sufinanciranje nabave udžbenika učenicima</t>
  </si>
  <si>
    <t>2015  POTICANJE RAZVOJA TURIZMA</t>
  </si>
  <si>
    <t>PC 1.3. Razvoj teritorijalno ravnomjerno raspoređenog, cjelogodišnjeg, diversificiranog, održivog i inovativnog turizma</t>
  </si>
  <si>
    <t>PC 2.2. Stvaranje suvremenog obrazovanog sustava </t>
  </si>
  <si>
    <t>Unaprjeđenje turističke infrastrukture i sadržaja za posjetitelje</t>
  </si>
  <si>
    <t>Unaprijediti kvalitetu turističke i posjetiteljske infrastrukture na području Općine Primorski Dolac, s ciljem stvaranja integriranog i konkurentnog turističkog lanca vrijednosti te poticanja održivog razvoja destinacije</t>
  </si>
  <si>
    <t>A201501  Izgradnja i opremanje etno-eko kuće</t>
  </si>
  <si>
    <t>prosinac 2026. godine</t>
  </si>
  <si>
    <t>Sufinanciranje izgradnje i opremanja etno-eko kuće</t>
  </si>
  <si>
    <t>Izgrađena etno-eko kuće</t>
  </si>
  <si>
    <t xml:space="preserve">2008  ULAGANJE U RAZVOJ GOSPODARSKE ZONE "BRISTOVAČA TRIŠTENICA"
</t>
  </si>
  <si>
    <t>1001 MJERE I AKTIVNOSTI ZA OSIGURANJE RADA IZ DJELOKRUGA PREDSTAVNIČKE
VLASTI
1002  MJERE I AKTIVNOSTI ZA OSIGURANJE RADA IZ DJELOKRUGA  IZVRŠNE VLASTI
2001  MJERE I AKTIVNOSTI ZA OSIGURANJE RADA IZ DJELOKRUGA  JEDINSTVENOG
UPRAVNOG ODJELA
2019 PROGRAM UPRAVLJANJA LIKVIDNOŠĆU</t>
  </si>
  <si>
    <t>A100020 ODRŽAVANJE LOKALNIH IZBORA
A100075 FINANCIRANJE RADA POLITIČKIH STRANAKA
A100092 SJEDNICE OPĆINSKOG VIJEĆA I NAKNADE PREDSTAVNIČKIM TIJELIMA
A100093 REDOVITI TROŠKOVI POSLOVANJA PREDSTAVNIČKE VLASTI
A100099 OBILJEŽAVANJE DANA OPĆINE
A100024 PRORAČUNSKA ZALIHA
A100076 POSLOVANJE UREDA NAČELNIKA
A100043 UREDSKI MATERIJAL I OSTALI MATERIJAL ZA POTREBE REDOVNOG POSLOVANJA
A100046 USLUGE TELEFONA, INTERNETA I POŠTARINE
A100047 ČLANARINE, PRISTOJBE I NAKNADE
A100048 BANKARSKE USLUGE I USLUGE PLATNOG PROMETA
A100049 FINANCIJSKI I OSTALI RASHODI POSLOVANJA
A100050 PROMIDŽBA OPĆINE
A100072 ADMINISTRATIVNO, TEHNIČKO I STRUČNO OSOBLJE JEDINSTVENOG UPRAVNOG ODJELA
A202011 DIGITALIZACIJA JAVNE UPRAVE
A100004 OTPLATA KREDITA "FINANCIRANJE PROJEKTA IZGRADNJE GOSPODARSKE ZONE I SPORTSKE DVORANE"
A202013 Otplata bezkamtnog zajma od države</t>
  </si>
  <si>
    <t>2023  ZELENA INFRASTRUKTURA</t>
  </si>
  <si>
    <t xml:space="preserve">SDG 11 Učiniti gradove i naselja uključivim, sigurnim, prilagodljivim i održivim </t>
  </si>
  <si>
    <t>K202010 ZELENA STAZA ROŽENJAČA-BAKOVIĆI</t>
  </si>
  <si>
    <t>Sufinanciranje izgradnje zelene staze ROŽENJAČA-BAKOVIĆI</t>
  </si>
  <si>
    <t>Podrška mjerama zelene urbanizacije i zelene tranzicije integriranjem zelene infrastrukture</t>
  </si>
  <si>
    <t>Unaprijediti kvalitetu života u Općini Primorski Dolac kroz razvoj i očuvanje zelene infrastrukture, jačanje otpornosti na klimatske promjene te smanjenje negativnih utjecaja urbanizacije na okoliš</t>
  </si>
  <si>
    <t>PC 2.2. Stvaranje suvremenog obrazovnog sustava</t>
  </si>
  <si>
    <t>Poboljšanje kvalitete predškolskog odgoja</t>
  </si>
  <si>
    <t>Unaprijediti kvalitetu predškolskog odgoja kroz jačanje odgojnih programa, profesionalni razvoj odgojitelja, modernizaciju infrastrukture i opreme te uvođenje inovativnih i razvojno poticajnih sadržaja, kako bi se djeci osiguralo kvalitetno, sigurno i uključivo okruženje</t>
  </si>
  <si>
    <t>Jedinstveni upravni odjel Općine Primorski Dolac, Dječji vrtić Maslačak</t>
  </si>
  <si>
    <t>A100001 FINANCIRANJE REDOVNE DJELATNOSTI DJEČJEG VRTIĆA MASLAČAK</t>
  </si>
  <si>
    <t>Financiranje redovnog rada Dječjeg vrtića Maslačak</t>
  </si>
  <si>
    <t>Broj polaznika Dječjeg vrtića MASLAČAK</t>
  </si>
  <si>
    <t>Broj zaposlenih u Dječjem vrtiću MASLAČAK</t>
  </si>
  <si>
    <t>Izgradnja i održavanje javne infrastrukture</t>
  </si>
  <si>
    <t>% realizacije kapitalnog projekta uređenje Vidikovca 1</t>
  </si>
  <si>
    <t>% realizacije kapitalnog projekta izgradnje zelene staze Roženjača-Bakovići</t>
  </si>
  <si>
    <t>Jačanje partnerstva s civilnim društvom i lokalnim udrugama na području Općine Primorski Dolac kroz dodjelu pomoći</t>
  </si>
  <si>
    <t>Sufinanciranje osnovanja i rada skloništa za životinje</t>
  </si>
  <si>
    <t>prosinac 2028. godine</t>
  </si>
  <si>
    <t>% realizacija kapitalnog projekta uzletno sletne staze</t>
  </si>
  <si>
    <t>Osigurati kontinuitet, razvoj i dostupnost kulturnih, umjetničkih i društvenih sadržaja na području Općine Primorski Dolac te potaknuti razvoj kulturnih i kreativnih industrija kao važnog dijela lokalnog identiteta i održivog društveno-gospodarskog razvoja</t>
  </si>
  <si>
    <t>Unaprijediti kvalitetu života stanovnika Općine Primorski Dolac kroz jačanje sustava socijalne skrbi i podrške ranjivim skupinama</t>
  </si>
  <si>
    <t>2017 REDOVNA DJELATNOST DJEČJEG VRTIĆA MASLAČAK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</si>
</sst>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b/>
      <sz val="16"/>
      <name val="Arial"/>
      <family val="2"/>
      <charset val="238"/>
    </font>
    <font>
      <sz val="11"/>
      <color rgb="FFFF0000"/>
      <name val="Calibri"/>
      <family val="2"/>
      <charset val="238"/>
    </font>
  </fonts>
  <fills count="15">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
      <patternFill patternType="solid">
        <fgColor theme="5" tint="0.79998168889431442"/>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right style="thin">
        <color indexed="64"/>
      </right>
      <top/>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28">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0" fontId="44" fillId="4" borderId="6" xfId="0" applyFont="1" applyFill="1" applyBorder="1" applyAlignment="1">
      <alignment horizontal="center" vertical="center" wrapText="1"/>
    </xf>
    <xf numFmtId="0" fontId="44" fillId="0" borderId="6"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12" fillId="13" borderId="17" xfId="2" applyFont="1" applyBorder="1" applyAlignment="1">
      <alignment vertical="center" wrapText="1"/>
    </xf>
    <xf numFmtId="0" fontId="12" fillId="13" borderId="18" xfId="2" applyFont="1" applyBorder="1" applyAlignment="1">
      <alignment vertical="center" wrapText="1"/>
    </xf>
    <xf numFmtId="0" fontId="12" fillId="13" borderId="21" xfId="2" applyFont="1" applyBorder="1" applyAlignment="1">
      <alignment horizontal="center" vertical="center" wrapText="1"/>
    </xf>
    <xf numFmtId="0" fontId="12" fillId="13" borderId="17" xfId="2" applyFont="1" applyBorder="1" applyAlignment="1">
      <alignment horizontal="center" vertical="center" wrapText="1"/>
    </xf>
    <xf numFmtId="0" fontId="12" fillId="13" borderId="24" xfId="2" applyFont="1" applyBorder="1" applyAlignment="1">
      <alignment horizontal="center" vertical="center" wrapText="1"/>
    </xf>
    <xf numFmtId="0" fontId="12" fillId="14" borderId="3" xfId="0" applyFont="1" applyFill="1" applyBorder="1" applyAlignment="1">
      <alignment horizontal="center" vertical="center" wrapText="1"/>
    </xf>
    <xf numFmtId="0" fontId="12" fillId="14" borderId="2" xfId="0" applyFont="1" applyFill="1" applyBorder="1" applyAlignment="1">
      <alignment horizontal="center" vertical="center" wrapText="1"/>
    </xf>
    <xf numFmtId="4" fontId="44" fillId="0" borderId="6" xfId="0" applyNumberFormat="1" applyFont="1" applyBorder="1" applyAlignment="1">
      <alignment horizontal="center" vertical="center" wrapText="1"/>
    </xf>
    <xf numFmtId="3" fontId="44" fillId="4" borderId="2" xfId="0" applyNumberFormat="1" applyFont="1" applyFill="1" applyBorder="1" applyAlignment="1">
      <alignment horizontal="center" vertical="center" wrapText="1"/>
    </xf>
    <xf numFmtId="3" fontId="44" fillId="0" borderId="2" xfId="0" applyNumberFormat="1" applyFont="1" applyBorder="1" applyAlignment="1">
      <alignment horizontal="center" vertical="center" wrapText="1"/>
    </xf>
    <xf numFmtId="0" fontId="48" fillId="0" borderId="0" xfId="0" applyFont="1" applyAlignment="1">
      <alignment horizontal="center" vertical="center" wrapText="1"/>
    </xf>
    <xf numFmtId="9" fontId="44" fillId="4" borderId="2" xfId="0" applyNumberFormat="1" applyFont="1" applyFill="1" applyBorder="1" applyAlignment="1">
      <alignment horizontal="center" vertical="center" wrapText="1"/>
    </xf>
    <xf numFmtId="9" fontId="44" fillId="0" borderId="2" xfId="0" applyNumberFormat="1" applyFont="1" applyBorder="1" applyAlignment="1">
      <alignment horizontal="center" vertical="center" wrapText="1"/>
    </xf>
    <xf numFmtId="4" fontId="44" fillId="0" borderId="6"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3" xfId="0" applyFont="1" applyBorder="1" applyAlignment="1">
      <alignment horizontal="center" vertical="center" wrapText="1"/>
    </xf>
    <xf numFmtId="4" fontId="44" fillId="0" borderId="19" xfId="0" applyNumberFormat="1" applyFont="1" applyBorder="1" applyAlignment="1">
      <alignment horizontal="center" vertical="center" wrapText="1"/>
    </xf>
    <xf numFmtId="0" fontId="44" fillId="4" borderId="19" xfId="0" applyFont="1" applyFill="1" applyBorder="1" applyAlignment="1">
      <alignment horizontal="center" vertical="center" wrapText="1"/>
    </xf>
    <xf numFmtId="0" fontId="44" fillId="0" borderId="19" xfId="0" applyFont="1" applyBorder="1" applyAlignment="1">
      <alignment horizontal="center" vertical="center" wrapText="1"/>
    </xf>
    <xf numFmtId="0" fontId="47" fillId="4" borderId="22" xfId="0" applyFont="1" applyFill="1" applyBorder="1" applyAlignment="1">
      <alignment horizontal="center" vertical="center" wrapText="1"/>
    </xf>
    <xf numFmtId="0" fontId="47" fillId="4" borderId="25" xfId="0" applyFont="1" applyFill="1" applyBorder="1" applyAlignment="1">
      <alignment horizontal="center" vertical="center" wrapText="1"/>
    </xf>
    <xf numFmtId="0" fontId="47" fillId="4" borderId="23" xfId="0" applyFont="1" applyFill="1" applyBorder="1" applyAlignment="1">
      <alignment horizontal="center" vertical="center" wrapText="1"/>
    </xf>
    <xf numFmtId="0" fontId="47" fillId="4" borderId="26" xfId="0" applyFont="1" applyFill="1" applyBorder="1" applyAlignment="1">
      <alignment horizontal="center" vertical="center" wrapText="1"/>
    </xf>
    <xf numFmtId="0" fontId="47" fillId="4" borderId="0" xfId="0" applyFont="1" applyFill="1" applyAlignment="1">
      <alignment horizontal="center" vertical="center" wrapText="1"/>
    </xf>
    <xf numFmtId="0" fontId="47" fillId="4" borderId="36" xfId="0" applyFont="1" applyFill="1" applyBorder="1" applyAlignment="1">
      <alignment horizontal="center" vertical="center" wrapText="1"/>
    </xf>
    <xf numFmtId="0" fontId="47" fillId="4" borderId="20" xfId="0" applyFont="1" applyFill="1" applyBorder="1" applyAlignment="1">
      <alignment horizontal="center" vertical="center" wrapText="1"/>
    </xf>
    <xf numFmtId="0" fontId="47" fillId="4" borderId="21" xfId="0" applyFont="1" applyFill="1" applyBorder="1" applyAlignment="1">
      <alignment horizontal="center" vertical="center" wrapText="1"/>
    </xf>
    <xf numFmtId="0" fontId="47" fillId="4" borderId="24" xfId="0" applyFont="1" applyFill="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5" fillId="13" borderId="6" xfId="2" applyFont="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4" fillId="0" borderId="6" xfId="0" applyFont="1" applyBorder="1" applyAlignment="1">
      <alignment horizontal="left" vertical="center" wrapText="1"/>
    </xf>
    <xf numFmtId="0" fontId="44" fillId="0" borderId="3" xfId="0" applyFont="1" applyBorder="1" applyAlignment="1">
      <alignment horizontal="left"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47" t="s">
        <v>45</v>
      </c>
      <c r="B1" s="148"/>
      <c r="C1" s="148"/>
      <c r="D1" s="148"/>
      <c r="E1" s="136"/>
      <c r="F1" s="137"/>
      <c r="G1" s="137"/>
      <c r="H1" s="137"/>
      <c r="I1" s="137"/>
      <c r="J1" s="137"/>
      <c r="K1" s="137"/>
      <c r="L1" s="137"/>
      <c r="M1" s="138"/>
    </row>
    <row r="2" spans="1:13" ht="30.95" customHeight="1" x14ac:dyDescent="0.25">
      <c r="A2" s="147" t="s">
        <v>46</v>
      </c>
      <c r="B2" s="148"/>
      <c r="C2" s="148"/>
      <c r="D2" s="148"/>
      <c r="E2" s="63"/>
      <c r="F2" s="47" t="s">
        <v>47</v>
      </c>
      <c r="G2" s="64"/>
      <c r="H2" s="47" t="s">
        <v>48</v>
      </c>
      <c r="I2" s="64"/>
      <c r="J2" s="36"/>
      <c r="K2" s="36"/>
      <c r="L2" s="36"/>
      <c r="M2" s="37"/>
    </row>
    <row r="3" spans="1:13" ht="30.95" customHeight="1" x14ac:dyDescent="0.25">
      <c r="A3" s="147" t="s">
        <v>49</v>
      </c>
      <c r="B3" s="148"/>
      <c r="C3" s="148" t="s">
        <v>50</v>
      </c>
      <c r="D3" s="148"/>
      <c r="E3" s="136"/>
      <c r="F3" s="137"/>
      <c r="G3" s="137"/>
      <c r="H3" s="137"/>
      <c r="I3" s="137"/>
      <c r="J3" s="137"/>
      <c r="K3" s="137"/>
      <c r="L3" s="137"/>
      <c r="M3" s="138"/>
    </row>
    <row r="4" spans="1:13" ht="30.95" customHeight="1" x14ac:dyDescent="0.25">
      <c r="A4" s="147" t="s">
        <v>51</v>
      </c>
      <c r="B4" s="148"/>
      <c r="C4" s="148"/>
      <c r="D4" s="148"/>
      <c r="E4" s="63"/>
      <c r="F4" s="47" t="s">
        <v>47</v>
      </c>
      <c r="G4" s="64"/>
      <c r="H4" s="47" t="s">
        <v>48</v>
      </c>
      <c r="I4" s="64"/>
      <c r="J4" s="36"/>
      <c r="K4" s="36"/>
      <c r="L4" s="36"/>
      <c r="M4" s="37"/>
    </row>
    <row r="5" spans="1:13" ht="30.95" customHeight="1" x14ac:dyDescent="0.25">
      <c r="A5" s="155" t="s">
        <v>52</v>
      </c>
      <c r="B5" s="156"/>
      <c r="C5" s="156" t="s">
        <v>53</v>
      </c>
      <c r="D5" s="156"/>
      <c r="E5" s="139"/>
      <c r="F5" s="140"/>
      <c r="G5" s="140"/>
      <c r="H5" s="137"/>
      <c r="I5" s="137"/>
      <c r="J5" s="137"/>
      <c r="K5" s="137"/>
      <c r="L5" s="137"/>
      <c r="M5" s="138"/>
    </row>
    <row r="6" spans="1:13" ht="23.25" customHeight="1" x14ac:dyDescent="0.2">
      <c r="A6" s="34"/>
      <c r="B6" s="62"/>
      <c r="C6" s="160" t="s">
        <v>54</v>
      </c>
      <c r="D6" s="160"/>
      <c r="E6" s="160"/>
      <c r="F6" s="160"/>
      <c r="G6" s="161"/>
      <c r="H6" s="162" t="s">
        <v>55</v>
      </c>
      <c r="I6" s="162"/>
      <c r="J6" s="162"/>
      <c r="K6" s="162"/>
      <c r="L6" s="162"/>
      <c r="M6" s="163"/>
    </row>
    <row r="7" spans="1:13" ht="29.1" customHeight="1" x14ac:dyDescent="0.2">
      <c r="A7" s="141" t="s">
        <v>56</v>
      </c>
      <c r="B7" s="141" t="s">
        <v>57</v>
      </c>
      <c r="C7" s="157" t="s">
        <v>58</v>
      </c>
      <c r="D7" s="158" t="s">
        <v>59</v>
      </c>
      <c r="E7" s="158" t="s">
        <v>60</v>
      </c>
      <c r="F7" s="158" t="s">
        <v>61</v>
      </c>
      <c r="G7" s="158" t="s">
        <v>62</v>
      </c>
      <c r="H7" s="159" t="s">
        <v>63</v>
      </c>
      <c r="I7" s="159" t="s">
        <v>64</v>
      </c>
      <c r="J7" s="164" t="s">
        <v>65</v>
      </c>
      <c r="K7" s="165"/>
      <c r="L7" s="164" t="s">
        <v>66</v>
      </c>
      <c r="M7" s="165"/>
    </row>
    <row r="8" spans="1:13" ht="30.95" customHeight="1" x14ac:dyDescent="0.2">
      <c r="A8" s="142"/>
      <c r="B8" s="146"/>
      <c r="C8" s="142"/>
      <c r="D8" s="142"/>
      <c r="E8" s="142"/>
      <c r="F8" s="142"/>
      <c r="G8" s="168"/>
      <c r="H8" s="142"/>
      <c r="I8" s="142"/>
      <c r="J8" s="166"/>
      <c r="K8" s="167"/>
      <c r="L8" s="166" t="s">
        <v>66</v>
      </c>
      <c r="M8" s="167"/>
    </row>
    <row r="9" spans="1:13" ht="30.95" customHeight="1" x14ac:dyDescent="0.2">
      <c r="A9" s="143"/>
      <c r="B9" s="143"/>
      <c r="C9" s="143"/>
      <c r="D9" s="143"/>
      <c r="E9" s="143"/>
      <c r="F9" s="48"/>
      <c r="G9" s="48"/>
      <c r="H9" s="48"/>
      <c r="I9" s="48"/>
      <c r="J9" s="151"/>
      <c r="K9" s="152"/>
      <c r="L9" s="151"/>
      <c r="M9" s="152"/>
    </row>
    <row r="10" spans="1:13" ht="30.95" customHeight="1" x14ac:dyDescent="0.2">
      <c r="A10" s="144"/>
      <c r="B10" s="144"/>
      <c r="C10" s="144"/>
      <c r="D10" s="144"/>
      <c r="E10" s="144"/>
      <c r="F10" s="49"/>
      <c r="G10" s="49"/>
      <c r="H10" s="49"/>
      <c r="I10" s="49"/>
      <c r="J10" s="153"/>
      <c r="K10" s="154"/>
      <c r="L10" s="153"/>
      <c r="M10" s="154"/>
    </row>
    <row r="11" spans="1:13" ht="30.95" customHeight="1" x14ac:dyDescent="0.2">
      <c r="A11" s="144"/>
      <c r="B11" s="144"/>
      <c r="C11" s="144"/>
      <c r="D11" s="144"/>
      <c r="E11" s="144"/>
      <c r="F11" s="50"/>
      <c r="G11" s="50"/>
      <c r="H11" s="50"/>
      <c r="I11" s="50"/>
      <c r="J11" s="149" t="s">
        <v>67</v>
      </c>
      <c r="K11" s="149" t="s">
        <v>68</v>
      </c>
      <c r="L11" s="149" t="s">
        <v>69</v>
      </c>
      <c r="M11" s="149" t="s">
        <v>70</v>
      </c>
    </row>
    <row r="12" spans="1:13" ht="30.95" customHeight="1" x14ac:dyDescent="0.2">
      <c r="A12" s="144"/>
      <c r="B12" s="144"/>
      <c r="C12" s="144"/>
      <c r="D12" s="144"/>
      <c r="E12" s="144"/>
      <c r="F12" s="50"/>
      <c r="G12" s="50"/>
      <c r="H12" s="50"/>
      <c r="I12" s="50"/>
      <c r="J12" s="150"/>
      <c r="K12" s="150"/>
      <c r="L12" s="150"/>
      <c r="M12" s="150"/>
    </row>
    <row r="13" spans="1:13" ht="30.95" customHeight="1" x14ac:dyDescent="0.2">
      <c r="A13" s="144"/>
      <c r="B13" s="144"/>
      <c r="C13" s="144"/>
      <c r="D13" s="144"/>
      <c r="E13" s="144"/>
      <c r="F13" s="50"/>
      <c r="G13" s="50"/>
      <c r="H13" s="50"/>
      <c r="I13" s="50"/>
      <c r="J13" s="151"/>
      <c r="K13" s="152"/>
      <c r="L13" s="151"/>
      <c r="M13" s="152"/>
    </row>
    <row r="14" spans="1:13" ht="30" customHeight="1" x14ac:dyDescent="0.2">
      <c r="A14" s="145"/>
      <c r="B14" s="145"/>
      <c r="C14" s="145"/>
      <c r="D14" s="145"/>
      <c r="E14" s="145"/>
      <c r="F14" s="51"/>
      <c r="G14" s="51"/>
      <c r="H14" s="51"/>
      <c r="I14" s="51"/>
      <c r="J14" s="153"/>
      <c r="K14" s="154"/>
      <c r="L14" s="153"/>
      <c r="M14" s="154"/>
    </row>
    <row r="16" spans="1:13" ht="15" x14ac:dyDescent="0.25">
      <c r="C16" s="52" t="s">
        <v>71</v>
      </c>
    </row>
    <row r="17" spans="3:13" ht="14.25" x14ac:dyDescent="0.2">
      <c r="C17" s="170" t="s">
        <v>72</v>
      </c>
      <c r="D17" s="170"/>
      <c r="E17" s="170"/>
      <c r="F17" s="170"/>
      <c r="G17" s="170"/>
    </row>
    <row r="18" spans="3:13" ht="22.5" customHeight="1" x14ac:dyDescent="0.2">
      <c r="C18" s="1" t="s">
        <v>73</v>
      </c>
      <c r="D18" s="1"/>
      <c r="E18" s="1"/>
      <c r="F18" s="1"/>
      <c r="G18" s="1"/>
      <c r="H18" s="1"/>
      <c r="I18" s="1"/>
      <c r="J18" s="1"/>
      <c r="K18" s="1"/>
      <c r="L18" s="1"/>
      <c r="M18" s="1"/>
    </row>
    <row r="19" spans="3:13" ht="14.25" x14ac:dyDescent="0.2">
      <c r="C19" s="170" t="s">
        <v>74</v>
      </c>
      <c r="D19" s="170"/>
      <c r="E19" s="170"/>
      <c r="F19" s="170"/>
      <c r="G19" s="170"/>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69" t="s">
        <v>77</v>
      </c>
      <c r="D22" s="169"/>
      <c r="E22" s="169"/>
      <c r="F22" s="169"/>
      <c r="G22" s="169"/>
    </row>
    <row r="23" spans="3:13" ht="78.75" customHeight="1" x14ac:dyDescent="0.2">
      <c r="C23" s="169" t="s">
        <v>78</v>
      </c>
      <c r="D23" s="169"/>
      <c r="E23" s="169"/>
      <c r="F23" s="169"/>
      <c r="G23" s="169"/>
    </row>
    <row r="24" spans="3:13" ht="32.25" customHeight="1" x14ac:dyDescent="0.2">
      <c r="C24" s="169" t="s">
        <v>79</v>
      </c>
      <c r="D24" s="169"/>
      <c r="E24" s="169"/>
      <c r="F24" s="169"/>
      <c r="G24" s="169"/>
    </row>
    <row r="25" spans="3:13" ht="54" customHeight="1" x14ac:dyDescent="0.2">
      <c r="C25" s="169" t="s">
        <v>80</v>
      </c>
      <c r="D25" s="169"/>
      <c r="E25" s="169"/>
      <c r="F25" s="169"/>
      <c r="G25" s="169"/>
    </row>
    <row r="26" spans="3:13" ht="63" customHeight="1" x14ac:dyDescent="0.2">
      <c r="C26" s="169" t="s">
        <v>81</v>
      </c>
      <c r="D26" s="169"/>
      <c r="E26" s="169"/>
      <c r="F26" s="169"/>
      <c r="G26" s="169"/>
    </row>
    <row r="27" spans="3:13" ht="44.25" customHeight="1" x14ac:dyDescent="0.2">
      <c r="C27" s="169" t="s">
        <v>82</v>
      </c>
      <c r="D27" s="169"/>
      <c r="E27" s="169"/>
      <c r="F27" s="169"/>
      <c r="G27" s="169"/>
    </row>
    <row r="28" spans="3:13" ht="59.25" customHeight="1" x14ac:dyDescent="0.2">
      <c r="C28" s="169" t="s">
        <v>83</v>
      </c>
      <c r="D28" s="169"/>
      <c r="E28" s="169"/>
      <c r="F28" s="169"/>
      <c r="G28" s="169"/>
    </row>
    <row r="29" spans="3:13" ht="62.25" customHeight="1" x14ac:dyDescent="0.2">
      <c r="C29" s="169" t="s">
        <v>84</v>
      </c>
      <c r="D29" s="169"/>
      <c r="E29" s="169"/>
      <c r="F29" s="169"/>
      <c r="G29" s="169"/>
      <c r="H29" s="1"/>
      <c r="I29" s="1"/>
      <c r="J29" s="1"/>
      <c r="K29" s="1"/>
      <c r="L29" s="1"/>
      <c r="M29" s="1"/>
    </row>
    <row r="30" spans="3:13" ht="112.5" customHeight="1" x14ac:dyDescent="0.2">
      <c r="C30" s="169" t="s">
        <v>85</v>
      </c>
      <c r="D30" s="169"/>
      <c r="E30" s="169"/>
      <c r="F30" s="169"/>
      <c r="G30" s="169"/>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73"/>
      <c r="H2" s="174"/>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73"/>
      <c r="H4" s="174"/>
    </row>
    <row r="5" spans="1:8" ht="30.95" customHeight="1" x14ac:dyDescent="0.2">
      <c r="A5" s="20" t="s">
        <v>53</v>
      </c>
      <c r="B5" s="175"/>
      <c r="C5" s="176"/>
      <c r="D5" s="176"/>
      <c r="E5" s="176"/>
      <c r="F5" s="176"/>
      <c r="G5" s="176"/>
      <c r="H5" s="177"/>
    </row>
    <row r="6" spans="1:8" ht="24.95" customHeight="1" x14ac:dyDescent="0.2">
      <c r="A6" s="178" t="s">
        <v>88</v>
      </c>
      <c r="B6" s="179"/>
      <c r="C6" s="179"/>
      <c r="D6" s="179"/>
      <c r="E6" s="179"/>
      <c r="F6" s="179"/>
      <c r="G6" s="179"/>
      <c r="H6" s="179"/>
    </row>
    <row r="7" spans="1:8" ht="45" x14ac:dyDescent="0.2">
      <c r="A7" s="30" t="s">
        <v>58</v>
      </c>
      <c r="B7" s="30" t="s">
        <v>59</v>
      </c>
      <c r="C7" s="30" t="s">
        <v>89</v>
      </c>
      <c r="D7" s="31" t="s">
        <v>90</v>
      </c>
      <c r="E7" s="31" t="s">
        <v>91</v>
      </c>
      <c r="F7" s="31" t="s">
        <v>92</v>
      </c>
      <c r="G7" s="31" t="s">
        <v>63</v>
      </c>
      <c r="H7" s="31" t="s">
        <v>93</v>
      </c>
    </row>
    <row r="8" spans="1:8" x14ac:dyDescent="0.2">
      <c r="A8" s="180"/>
      <c r="B8" s="171"/>
      <c r="C8" s="171"/>
      <c r="D8" s="171"/>
      <c r="E8" s="171"/>
      <c r="F8" s="171"/>
      <c r="G8" s="4"/>
      <c r="H8" s="5"/>
    </row>
    <row r="9" spans="1:8" x14ac:dyDescent="0.2">
      <c r="A9" s="180"/>
      <c r="B9" s="172"/>
      <c r="C9" s="172"/>
      <c r="D9" s="172"/>
      <c r="E9" s="172"/>
      <c r="F9" s="172"/>
      <c r="G9" s="4"/>
      <c r="H9" s="5"/>
    </row>
    <row r="10" spans="1:8" x14ac:dyDescent="0.2">
      <c r="A10" s="180"/>
      <c r="B10" s="150"/>
      <c r="C10" s="150"/>
      <c r="D10" s="150"/>
      <c r="E10" s="150"/>
      <c r="F10" s="150"/>
      <c r="G10" s="4"/>
      <c r="H10" s="5"/>
    </row>
    <row r="11" spans="1:8" x14ac:dyDescent="0.2">
      <c r="A11" s="180"/>
      <c r="B11" s="171"/>
      <c r="C11" s="171"/>
      <c r="D11" s="171"/>
      <c r="E11" s="171"/>
      <c r="F11" s="171"/>
      <c r="G11" s="4"/>
      <c r="H11" s="5"/>
    </row>
    <row r="12" spans="1:8" x14ac:dyDescent="0.2">
      <c r="A12" s="180"/>
      <c r="B12" s="172"/>
      <c r="C12" s="172"/>
      <c r="D12" s="172"/>
      <c r="E12" s="172"/>
      <c r="F12" s="172"/>
      <c r="G12" s="4"/>
      <c r="H12" s="5"/>
    </row>
    <row r="13" spans="1:8" x14ac:dyDescent="0.2">
      <c r="A13" s="180"/>
      <c r="B13" s="150"/>
      <c r="C13" s="150"/>
      <c r="D13" s="150"/>
      <c r="E13" s="150"/>
      <c r="F13" s="150"/>
      <c r="G13" s="4"/>
      <c r="H13" s="5"/>
    </row>
    <row r="14" spans="1:8" x14ac:dyDescent="0.2">
      <c r="A14" s="180"/>
      <c r="B14" s="171"/>
      <c r="C14" s="171"/>
      <c r="D14" s="171"/>
      <c r="E14" s="171"/>
      <c r="F14" s="171"/>
      <c r="G14" s="4"/>
      <c r="H14" s="5"/>
    </row>
    <row r="15" spans="1:8" x14ac:dyDescent="0.2">
      <c r="A15" s="180"/>
      <c r="B15" s="172"/>
      <c r="C15" s="172"/>
      <c r="D15" s="172"/>
      <c r="E15" s="172"/>
      <c r="F15" s="172"/>
      <c r="G15" s="4"/>
      <c r="H15" s="5"/>
    </row>
    <row r="16" spans="1:8" x14ac:dyDescent="0.2">
      <c r="A16" s="180"/>
      <c r="B16" s="150"/>
      <c r="C16" s="150"/>
      <c r="D16" s="150"/>
      <c r="E16" s="150"/>
      <c r="F16" s="150"/>
      <c r="G16" s="4"/>
      <c r="H16" s="5"/>
    </row>
    <row r="17" spans="1:8" x14ac:dyDescent="0.2">
      <c r="A17" s="180"/>
      <c r="B17" s="171"/>
      <c r="C17" s="171"/>
      <c r="D17" s="171"/>
      <c r="E17" s="171"/>
      <c r="F17" s="171"/>
      <c r="G17" s="4"/>
      <c r="H17" s="5"/>
    </row>
    <row r="18" spans="1:8" x14ac:dyDescent="0.2">
      <c r="A18" s="180"/>
      <c r="B18" s="172"/>
      <c r="C18" s="172"/>
      <c r="D18" s="172"/>
      <c r="E18" s="172"/>
      <c r="F18" s="172"/>
      <c r="G18" s="4"/>
      <c r="H18" s="5"/>
    </row>
    <row r="19" spans="1:8" x14ac:dyDescent="0.2">
      <c r="A19" s="180"/>
      <c r="B19" s="150"/>
      <c r="C19" s="150"/>
      <c r="D19" s="150"/>
      <c r="E19" s="150"/>
      <c r="F19" s="150"/>
      <c r="G19" s="4"/>
      <c r="H19" s="5"/>
    </row>
    <row r="20" spans="1:8" x14ac:dyDescent="0.2">
      <c r="A20" s="180"/>
      <c r="B20" s="171"/>
      <c r="C20" s="171"/>
      <c r="D20" s="171"/>
      <c r="E20" s="171"/>
      <c r="F20" s="171"/>
      <c r="G20" s="4"/>
      <c r="H20" s="5"/>
    </row>
    <row r="21" spans="1:8" x14ac:dyDescent="0.2">
      <c r="A21" s="180"/>
      <c r="B21" s="172"/>
      <c r="C21" s="172"/>
      <c r="D21" s="172"/>
      <c r="E21" s="172"/>
      <c r="F21" s="172"/>
      <c r="G21" s="4"/>
      <c r="H21" s="5"/>
    </row>
    <row r="22" spans="1:8" x14ac:dyDescent="0.2">
      <c r="A22" s="180"/>
      <c r="B22" s="150"/>
      <c r="C22" s="150"/>
      <c r="D22" s="150"/>
      <c r="E22" s="150"/>
      <c r="F22" s="150"/>
      <c r="G22" s="4"/>
      <c r="H22" s="5"/>
    </row>
    <row r="23" spans="1:8" x14ac:dyDescent="0.2">
      <c r="A23" s="180"/>
      <c r="B23" s="171"/>
      <c r="C23" s="171"/>
      <c r="D23" s="171"/>
      <c r="E23" s="171"/>
      <c r="F23" s="171"/>
      <c r="G23" s="4"/>
      <c r="H23" s="5"/>
    </row>
    <row r="24" spans="1:8" x14ac:dyDescent="0.2">
      <c r="A24" s="180"/>
      <c r="B24" s="172"/>
      <c r="C24" s="172"/>
      <c r="D24" s="172"/>
      <c r="E24" s="172"/>
      <c r="F24" s="172"/>
      <c r="G24" s="4"/>
      <c r="H24" s="5"/>
    </row>
    <row r="25" spans="1:8" x14ac:dyDescent="0.2">
      <c r="A25" s="180"/>
      <c r="B25" s="150"/>
      <c r="C25" s="150"/>
      <c r="D25" s="150"/>
      <c r="E25" s="150"/>
      <c r="F25" s="150"/>
      <c r="G25" s="4"/>
      <c r="H25" s="5"/>
    </row>
    <row r="26" spans="1:8" x14ac:dyDescent="0.2">
      <c r="A26" s="180"/>
      <c r="B26" s="171"/>
      <c r="C26" s="171"/>
      <c r="D26" s="171"/>
      <c r="E26" s="171"/>
      <c r="F26" s="171"/>
      <c r="G26" s="4"/>
      <c r="H26" s="5"/>
    </row>
    <row r="27" spans="1:8" x14ac:dyDescent="0.2">
      <c r="A27" s="180"/>
      <c r="B27" s="172"/>
      <c r="C27" s="172"/>
      <c r="D27" s="172"/>
      <c r="E27" s="172"/>
      <c r="F27" s="172"/>
      <c r="G27" s="4"/>
      <c r="H27" s="5"/>
    </row>
    <row r="28" spans="1:8" x14ac:dyDescent="0.2">
      <c r="A28" s="180"/>
      <c r="B28" s="150"/>
      <c r="C28" s="150"/>
      <c r="D28" s="150"/>
      <c r="E28" s="150"/>
      <c r="F28" s="150"/>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75"/>
      <c r="C1" s="176"/>
      <c r="D1" s="176"/>
      <c r="E1" s="176"/>
      <c r="F1" s="176"/>
      <c r="G1" s="176"/>
      <c r="H1" s="176"/>
      <c r="I1" s="176"/>
      <c r="J1" s="177"/>
    </row>
    <row r="2" spans="1:10" ht="30" customHeight="1" x14ac:dyDescent="0.2">
      <c r="A2" s="29" t="s">
        <v>46</v>
      </c>
      <c r="B2" s="63"/>
      <c r="C2" s="47" t="s">
        <v>47</v>
      </c>
      <c r="D2" s="64"/>
      <c r="E2" s="181" t="s">
        <v>48</v>
      </c>
      <c r="F2" s="181"/>
      <c r="G2" s="182"/>
      <c r="H2" s="182"/>
      <c r="I2" s="36"/>
      <c r="J2" s="37"/>
    </row>
    <row r="3" spans="1:10" ht="30" customHeight="1" x14ac:dyDescent="0.2">
      <c r="A3" s="20" t="s">
        <v>94</v>
      </c>
      <c r="B3" s="63"/>
      <c r="C3" s="186"/>
      <c r="D3" s="137"/>
      <c r="E3" s="137"/>
      <c r="F3" s="137"/>
      <c r="G3" s="137"/>
      <c r="H3" s="137"/>
      <c r="I3" s="137"/>
      <c r="J3" s="138"/>
    </row>
    <row r="4" spans="1:10" ht="30" customHeight="1" x14ac:dyDescent="0.2">
      <c r="A4" s="20" t="s">
        <v>51</v>
      </c>
      <c r="B4" s="63"/>
      <c r="C4" s="47" t="s">
        <v>47</v>
      </c>
      <c r="D4" s="64"/>
      <c r="E4" s="181" t="s">
        <v>48</v>
      </c>
      <c r="F4" s="181"/>
      <c r="G4" s="182"/>
      <c r="H4" s="182"/>
      <c r="I4" s="36"/>
      <c r="J4" s="37"/>
    </row>
    <row r="5" spans="1:10" ht="30" customHeight="1" x14ac:dyDescent="0.2">
      <c r="A5" s="20" t="s">
        <v>52</v>
      </c>
      <c r="B5" s="175"/>
      <c r="C5" s="176"/>
      <c r="D5" s="176"/>
      <c r="E5" s="176"/>
      <c r="F5" s="176"/>
      <c r="G5" s="176"/>
      <c r="H5" s="176"/>
      <c r="I5" s="176"/>
      <c r="J5" s="177"/>
    </row>
    <row r="6" spans="1:10" ht="24.95" customHeight="1" x14ac:dyDescent="0.2">
      <c r="A6" s="183" t="s">
        <v>95</v>
      </c>
      <c r="B6" s="184"/>
      <c r="C6" s="184"/>
      <c r="D6" s="184"/>
      <c r="E6" s="184"/>
      <c r="F6" s="184"/>
      <c r="G6" s="184"/>
      <c r="H6" s="184"/>
      <c r="I6" s="184"/>
      <c r="J6" s="185"/>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80"/>
      <c r="B8" s="4"/>
      <c r="C8" s="4"/>
      <c r="D8" s="5"/>
      <c r="E8" s="4"/>
      <c r="F8" s="4"/>
      <c r="G8" s="4"/>
      <c r="H8" s="4"/>
      <c r="I8" s="4"/>
      <c r="J8" s="4"/>
    </row>
    <row r="9" spans="1:10" x14ac:dyDescent="0.2">
      <c r="A9" s="180"/>
      <c r="B9" s="4"/>
      <c r="C9" s="4"/>
      <c r="D9" s="5"/>
      <c r="E9" s="4"/>
      <c r="F9" s="4"/>
      <c r="G9" s="4"/>
      <c r="H9" s="4"/>
      <c r="I9" s="4"/>
      <c r="J9" s="4"/>
    </row>
    <row r="10" spans="1:10" x14ac:dyDescent="0.2">
      <c r="A10" s="180"/>
      <c r="B10" s="4"/>
      <c r="C10" s="4"/>
      <c r="D10" s="5"/>
      <c r="E10" s="4"/>
      <c r="F10" s="4"/>
      <c r="G10" s="4"/>
      <c r="H10" s="4"/>
      <c r="I10" s="4"/>
      <c r="J10" s="4"/>
    </row>
    <row r="11" spans="1:10" x14ac:dyDescent="0.2">
      <c r="A11" s="180"/>
      <c r="B11" s="4"/>
      <c r="C11" s="4"/>
      <c r="D11" s="5"/>
      <c r="E11" s="4"/>
      <c r="F11" s="4"/>
      <c r="G11" s="4"/>
      <c r="H11" s="4"/>
      <c r="I11" s="4"/>
      <c r="J11" s="4"/>
    </row>
    <row r="12" spans="1:10" x14ac:dyDescent="0.2">
      <c r="A12" s="180"/>
      <c r="B12" s="4"/>
      <c r="C12" s="4"/>
      <c r="D12" s="5"/>
      <c r="E12" s="4"/>
      <c r="F12" s="4"/>
      <c r="G12" s="4"/>
      <c r="H12" s="4"/>
      <c r="I12" s="4"/>
      <c r="J12" s="4"/>
    </row>
    <row r="13" spans="1:10" x14ac:dyDescent="0.2">
      <c r="A13" s="180"/>
      <c r="B13" s="4"/>
      <c r="C13" s="4"/>
      <c r="D13" s="5"/>
      <c r="E13" s="4"/>
      <c r="F13" s="4"/>
      <c r="G13" s="4"/>
      <c r="H13" s="4"/>
      <c r="I13" s="4"/>
      <c r="J13" s="4"/>
    </row>
    <row r="14" spans="1:10" x14ac:dyDescent="0.2">
      <c r="A14" s="180"/>
      <c r="B14" s="4"/>
      <c r="C14" s="4"/>
      <c r="D14" s="5"/>
      <c r="E14" s="4"/>
      <c r="F14" s="4"/>
      <c r="G14" s="4"/>
      <c r="H14" s="4"/>
      <c r="I14" s="4"/>
      <c r="J14" s="4"/>
    </row>
    <row r="15" spans="1:10" x14ac:dyDescent="0.2">
      <c r="A15" s="180"/>
      <c r="B15" s="4"/>
      <c r="C15" s="4"/>
      <c r="D15" s="5"/>
      <c r="E15" s="4"/>
      <c r="F15" s="4"/>
      <c r="G15" s="4"/>
      <c r="H15" s="4"/>
      <c r="I15" s="4"/>
      <c r="J15" s="4"/>
    </row>
    <row r="16" spans="1:10" x14ac:dyDescent="0.2">
      <c r="A16" s="180"/>
      <c r="B16" s="4"/>
      <c r="C16" s="4"/>
      <c r="D16" s="5"/>
      <c r="E16" s="4"/>
      <c r="F16" s="4"/>
      <c r="G16" s="4"/>
      <c r="H16" s="4"/>
      <c r="I16" s="4"/>
      <c r="J16" s="4"/>
    </row>
    <row r="17" spans="1:10" x14ac:dyDescent="0.2">
      <c r="A17" s="180"/>
      <c r="B17" s="4"/>
      <c r="C17" s="4"/>
      <c r="D17" s="5"/>
      <c r="E17" s="4"/>
      <c r="F17" s="4"/>
      <c r="G17" s="4"/>
      <c r="H17" s="4"/>
      <c r="I17" s="4"/>
      <c r="J17" s="4"/>
    </row>
    <row r="18" spans="1:10" x14ac:dyDescent="0.2">
      <c r="A18" s="180"/>
      <c r="B18" s="4"/>
      <c r="C18" s="4"/>
      <c r="D18" s="5"/>
      <c r="E18" s="4"/>
      <c r="F18" s="4"/>
      <c r="G18" s="4"/>
      <c r="H18" s="4"/>
      <c r="I18" s="4"/>
      <c r="J18" s="4"/>
    </row>
    <row r="19" spans="1:10" x14ac:dyDescent="0.2">
      <c r="A19" s="180"/>
      <c r="B19" s="4"/>
      <c r="C19" s="4"/>
      <c r="D19" s="5"/>
      <c r="E19" s="4"/>
      <c r="F19" s="4"/>
      <c r="G19" s="4"/>
      <c r="H19" s="4"/>
      <c r="I19" s="4"/>
      <c r="J19" s="4"/>
    </row>
    <row r="20" spans="1:10" x14ac:dyDescent="0.2">
      <c r="A20" s="180"/>
      <c r="B20" s="4"/>
      <c r="C20" s="4"/>
      <c r="D20" s="5"/>
      <c r="E20" s="4"/>
      <c r="F20" s="4"/>
      <c r="G20" s="4"/>
      <c r="H20" s="4"/>
      <c r="I20" s="4"/>
      <c r="J20" s="4"/>
    </row>
    <row r="21" spans="1:10" x14ac:dyDescent="0.2">
      <c r="A21" s="180"/>
      <c r="B21" s="4"/>
      <c r="C21" s="4"/>
      <c r="D21" s="5"/>
      <c r="E21" s="4"/>
      <c r="F21" s="4"/>
      <c r="G21" s="4"/>
      <c r="H21" s="4"/>
      <c r="I21" s="4"/>
      <c r="J21" s="4"/>
    </row>
    <row r="22" spans="1:10" x14ac:dyDescent="0.2">
      <c r="A22" s="180"/>
      <c r="B22" s="4"/>
      <c r="C22" s="4"/>
      <c r="D22" s="5"/>
      <c r="E22" s="4"/>
      <c r="F22" s="4"/>
      <c r="G22" s="4"/>
      <c r="H22" s="4"/>
      <c r="I22" s="4"/>
      <c r="J22" s="4"/>
    </row>
    <row r="23" spans="1:10" x14ac:dyDescent="0.2">
      <c r="A23" s="180"/>
      <c r="B23" s="4"/>
      <c r="C23" s="4"/>
      <c r="D23" s="5"/>
      <c r="E23" s="4"/>
      <c r="F23" s="4"/>
      <c r="G23" s="4"/>
      <c r="H23" s="4"/>
      <c r="I23" s="4"/>
      <c r="J23" s="4"/>
    </row>
    <row r="24" spans="1:10" x14ac:dyDescent="0.2">
      <c r="A24" s="180"/>
      <c r="B24" s="4"/>
      <c r="C24" s="4"/>
      <c r="D24" s="5"/>
      <c r="E24" s="4"/>
      <c r="F24" s="4"/>
      <c r="G24" s="4"/>
      <c r="H24" s="4"/>
      <c r="I24" s="4"/>
      <c r="J24" s="4"/>
    </row>
    <row r="25" spans="1:10" x14ac:dyDescent="0.2">
      <c r="A25" s="180"/>
      <c r="B25" s="4"/>
      <c r="C25" s="4"/>
      <c r="D25" s="5"/>
      <c r="E25" s="4"/>
      <c r="F25" s="4"/>
      <c r="G25" s="4"/>
      <c r="H25" s="4"/>
      <c r="I25" s="4"/>
      <c r="J25" s="4"/>
    </row>
    <row r="26" spans="1:10" x14ac:dyDescent="0.2">
      <c r="A26" s="180"/>
      <c r="B26" s="4"/>
      <c r="C26" s="4"/>
      <c r="D26" s="5"/>
      <c r="E26" s="4"/>
      <c r="F26" s="4"/>
      <c r="G26" s="4"/>
      <c r="H26" s="4"/>
      <c r="I26" s="4"/>
      <c r="J26" s="4"/>
    </row>
    <row r="27" spans="1:10" x14ac:dyDescent="0.2">
      <c r="A27" s="180"/>
      <c r="B27" s="4"/>
      <c r="C27" s="4"/>
      <c r="D27" s="5"/>
      <c r="E27" s="4"/>
      <c r="F27" s="4"/>
      <c r="G27" s="4"/>
      <c r="H27" s="4"/>
      <c r="I27" s="4"/>
      <c r="J27" s="4"/>
    </row>
    <row r="28" spans="1:10" x14ac:dyDescent="0.2">
      <c r="A28" s="180"/>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36"/>
  <sheetViews>
    <sheetView tabSelected="1" topLeftCell="G1" zoomScale="60" zoomScaleNormal="60" zoomScaleSheetLayoutView="87" workbookViewId="0">
      <pane ySplit="6" topLeftCell="A33" activePane="bottomLeft" state="frozen"/>
      <selection pane="bottomLeft" activeCell="O36" sqref="O36"/>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48.7109375" style="68" customWidth="1"/>
    <col min="9" max="9" width="31.7109375" style="68" customWidth="1"/>
    <col min="10" max="10" width="14.285156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22" width="19.5703125" style="68" bestFit="1" customWidth="1"/>
    <col min="23" max="23" width="19" style="68" bestFit="1" customWidth="1"/>
    <col min="24" max="24" width="21" style="68" customWidth="1"/>
    <col min="25" max="16384" width="9.140625" style="68"/>
  </cols>
  <sheetData>
    <row r="1" spans="1:70" ht="12.75" customHeight="1" x14ac:dyDescent="0.2">
      <c r="A1" s="119" t="s">
        <v>159</v>
      </c>
      <c r="B1" s="119"/>
      <c r="C1" s="119"/>
      <c r="D1" s="119"/>
      <c r="E1" s="119"/>
      <c r="F1" s="119"/>
      <c r="G1" s="119"/>
      <c r="H1" s="119"/>
      <c r="I1" s="119"/>
      <c r="J1" s="119"/>
      <c r="K1" s="119"/>
      <c r="L1" s="119"/>
      <c r="M1" s="119"/>
      <c r="N1" s="119"/>
      <c r="O1" s="119"/>
      <c r="P1" s="119"/>
      <c r="Q1" s="119"/>
      <c r="R1" s="119"/>
      <c r="S1" s="119"/>
      <c r="T1" s="119"/>
      <c r="U1" s="109"/>
      <c r="V1" s="110"/>
      <c r="W1" s="110"/>
      <c r="X1" s="111"/>
    </row>
    <row r="2" spans="1:70" ht="43.5" customHeight="1" x14ac:dyDescent="0.2">
      <c r="A2" s="119"/>
      <c r="B2" s="119"/>
      <c r="C2" s="119"/>
      <c r="D2" s="119"/>
      <c r="E2" s="119"/>
      <c r="F2" s="119"/>
      <c r="G2" s="119"/>
      <c r="H2" s="119"/>
      <c r="I2" s="119"/>
      <c r="J2" s="119"/>
      <c r="K2" s="119"/>
      <c r="L2" s="119"/>
      <c r="M2" s="119"/>
      <c r="N2" s="119"/>
      <c r="O2" s="119"/>
      <c r="P2" s="119"/>
      <c r="Q2" s="119"/>
      <c r="R2" s="119"/>
      <c r="S2" s="119"/>
      <c r="T2" s="119"/>
      <c r="U2" s="112"/>
      <c r="V2" s="113"/>
      <c r="W2" s="113"/>
      <c r="X2" s="114"/>
    </row>
    <row r="3" spans="1:70" ht="48.75" customHeight="1" x14ac:dyDescent="0.2">
      <c r="A3" s="121" t="s">
        <v>99</v>
      </c>
      <c r="B3" s="121"/>
      <c r="C3" s="121"/>
      <c r="D3" s="125" t="s">
        <v>223</v>
      </c>
      <c r="E3" s="126"/>
      <c r="F3" s="126"/>
      <c r="G3" s="127"/>
      <c r="H3" s="123" t="s">
        <v>160</v>
      </c>
      <c r="I3" s="124"/>
      <c r="J3" s="125" t="s">
        <v>222</v>
      </c>
      <c r="K3" s="126"/>
      <c r="L3" s="127"/>
      <c r="M3" s="122" t="s">
        <v>100</v>
      </c>
      <c r="N3" s="122"/>
      <c r="O3" s="122"/>
      <c r="P3" s="118" t="s">
        <v>224</v>
      </c>
      <c r="Q3" s="118"/>
      <c r="R3" s="118"/>
      <c r="S3" s="118"/>
      <c r="T3" s="118"/>
      <c r="U3" s="115"/>
      <c r="V3" s="116"/>
      <c r="W3" s="116"/>
      <c r="X3" s="117"/>
    </row>
    <row r="4" spans="1:70" ht="33.75" customHeight="1" x14ac:dyDescent="0.2">
      <c r="A4" s="120" t="s">
        <v>158</v>
      </c>
      <c r="B4" s="120"/>
      <c r="C4" s="120"/>
      <c r="D4" s="120"/>
      <c r="E4" s="120"/>
      <c r="F4" s="120"/>
      <c r="G4" s="120"/>
      <c r="H4" s="120"/>
      <c r="I4" s="120"/>
      <c r="J4" s="120"/>
      <c r="K4" s="120"/>
      <c r="L4" s="130" t="s">
        <v>102</v>
      </c>
      <c r="M4" s="130"/>
      <c r="N4" s="130"/>
      <c r="O4" s="130"/>
      <c r="P4" s="130"/>
      <c r="Q4" s="130"/>
      <c r="R4" s="130"/>
      <c r="S4" s="130"/>
      <c r="T4" s="130"/>
      <c r="U4" s="87"/>
      <c r="V4" s="87"/>
      <c r="W4" s="87"/>
      <c r="X4" s="88"/>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c r="U5" s="89"/>
      <c r="V5" s="89"/>
      <c r="W5" s="90"/>
      <c r="X5" s="91"/>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92" t="s">
        <v>204</v>
      </c>
      <c r="V6" s="92" t="s">
        <v>205</v>
      </c>
      <c r="W6" s="93" t="s">
        <v>206</v>
      </c>
      <c r="X6" s="92" t="s">
        <v>207</v>
      </c>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105.75" customHeight="1" x14ac:dyDescent="0.2">
      <c r="A7" s="105">
        <v>1</v>
      </c>
      <c r="B7" s="105" t="s">
        <v>198</v>
      </c>
      <c r="C7" s="105" t="s">
        <v>287</v>
      </c>
      <c r="D7" s="105" t="s">
        <v>315</v>
      </c>
      <c r="E7" s="105" t="s">
        <v>199</v>
      </c>
      <c r="F7" s="105" t="s">
        <v>200</v>
      </c>
      <c r="G7" s="101">
        <f>SUM(U7:X9)</f>
        <v>2007256.3599999999</v>
      </c>
      <c r="H7" s="105" t="s">
        <v>316</v>
      </c>
      <c r="I7" s="105" t="s">
        <v>203</v>
      </c>
      <c r="J7" s="105" t="s">
        <v>201</v>
      </c>
      <c r="K7" s="105" t="s">
        <v>202</v>
      </c>
      <c r="L7" s="81" t="s">
        <v>210</v>
      </c>
      <c r="M7" s="81" t="s">
        <v>208</v>
      </c>
      <c r="N7" s="131" t="s">
        <v>208</v>
      </c>
      <c r="O7" s="78" t="s">
        <v>209</v>
      </c>
      <c r="P7" s="78">
        <v>9</v>
      </c>
      <c r="Q7" s="78">
        <v>10</v>
      </c>
      <c r="R7" s="77">
        <v>10</v>
      </c>
      <c r="S7" s="77">
        <v>10</v>
      </c>
      <c r="T7" s="77">
        <v>10</v>
      </c>
      <c r="U7" s="100">
        <v>823850</v>
      </c>
      <c r="V7" s="100">
        <v>410545</v>
      </c>
      <c r="W7" s="100">
        <v>422861.36</v>
      </c>
      <c r="X7" s="100">
        <v>350000</v>
      </c>
    </row>
    <row r="8" spans="1:70" ht="125.25" customHeight="1" x14ac:dyDescent="0.2">
      <c r="A8" s="128"/>
      <c r="B8" s="128"/>
      <c r="C8" s="128"/>
      <c r="D8" s="128"/>
      <c r="E8" s="128"/>
      <c r="F8" s="128"/>
      <c r="G8" s="129"/>
      <c r="H8" s="128"/>
      <c r="I8" s="128"/>
      <c r="J8" s="128"/>
      <c r="K8" s="128"/>
      <c r="L8" s="82" t="s">
        <v>212</v>
      </c>
      <c r="M8" s="82" t="s">
        <v>208</v>
      </c>
      <c r="N8" s="132"/>
      <c r="O8" s="69" t="s">
        <v>211</v>
      </c>
      <c r="P8" s="69">
        <v>8</v>
      </c>
      <c r="Q8" s="69">
        <v>9</v>
      </c>
      <c r="R8" s="79">
        <v>10</v>
      </c>
      <c r="S8" s="79">
        <v>11</v>
      </c>
      <c r="T8" s="79">
        <v>12</v>
      </c>
      <c r="U8" s="106"/>
      <c r="V8" s="106"/>
      <c r="W8" s="106"/>
      <c r="X8" s="106"/>
    </row>
    <row r="9" spans="1:70" ht="138.75" customHeight="1" x14ac:dyDescent="0.2">
      <c r="A9" s="128"/>
      <c r="B9" s="128"/>
      <c r="C9" s="128"/>
      <c r="D9" s="128"/>
      <c r="E9" s="128"/>
      <c r="F9" s="128"/>
      <c r="G9" s="129"/>
      <c r="H9" s="128"/>
      <c r="I9" s="128"/>
      <c r="J9" s="128"/>
      <c r="K9" s="128"/>
      <c r="L9" s="82" t="s">
        <v>214</v>
      </c>
      <c r="M9" s="82" t="s">
        <v>208</v>
      </c>
      <c r="N9" s="133"/>
      <c r="O9" s="69" t="s">
        <v>213</v>
      </c>
      <c r="P9" s="69">
        <v>130</v>
      </c>
      <c r="Q9" s="69">
        <v>140</v>
      </c>
      <c r="R9" s="79">
        <v>150</v>
      </c>
      <c r="S9" s="79">
        <v>150</v>
      </c>
      <c r="T9" s="79">
        <v>160</v>
      </c>
      <c r="U9" s="101"/>
      <c r="V9" s="101"/>
      <c r="W9" s="101"/>
      <c r="X9" s="101"/>
    </row>
    <row r="10" spans="1:70" ht="187.5" customHeight="1" x14ac:dyDescent="0.2">
      <c r="A10" s="79">
        <v>2</v>
      </c>
      <c r="B10" s="79" t="s">
        <v>198</v>
      </c>
      <c r="C10" s="79" t="s">
        <v>287</v>
      </c>
      <c r="D10" s="79" t="s">
        <v>215</v>
      </c>
      <c r="E10" s="79" t="s">
        <v>216</v>
      </c>
      <c r="F10" s="79" t="s">
        <v>217</v>
      </c>
      <c r="G10" s="86">
        <f>SUM(U10:X10)</f>
        <v>264117.81</v>
      </c>
      <c r="H10" s="79" t="s">
        <v>221</v>
      </c>
      <c r="I10" s="79" t="s">
        <v>203</v>
      </c>
      <c r="J10" s="79" t="s">
        <v>201</v>
      </c>
      <c r="K10" s="79" t="s">
        <v>218</v>
      </c>
      <c r="L10" s="83" t="s">
        <v>220</v>
      </c>
      <c r="M10" s="83" t="s">
        <v>208</v>
      </c>
      <c r="N10" s="85" t="s">
        <v>208</v>
      </c>
      <c r="O10" s="69" t="s">
        <v>219</v>
      </c>
      <c r="P10" s="69">
        <v>5</v>
      </c>
      <c r="Q10" s="69">
        <v>5</v>
      </c>
      <c r="R10" s="79">
        <v>5</v>
      </c>
      <c r="S10" s="79">
        <v>5</v>
      </c>
      <c r="T10" s="79">
        <v>5</v>
      </c>
      <c r="U10" s="86">
        <v>137450</v>
      </c>
      <c r="V10" s="86">
        <v>42693.5</v>
      </c>
      <c r="W10" s="86">
        <v>43974.31</v>
      </c>
      <c r="X10" s="86">
        <v>40000</v>
      </c>
    </row>
    <row r="11" spans="1:70" ht="89.25" customHeight="1" x14ac:dyDescent="0.2">
      <c r="A11" s="128">
        <v>3</v>
      </c>
      <c r="B11" s="128" t="s">
        <v>198</v>
      </c>
      <c r="C11" s="128" t="s">
        <v>234</v>
      </c>
      <c r="D11" s="128" t="s">
        <v>225</v>
      </c>
      <c r="E11" s="128" t="s">
        <v>226</v>
      </c>
      <c r="F11" s="128" t="s">
        <v>227</v>
      </c>
      <c r="G11" s="129">
        <f>SUM(U11:X12)</f>
        <v>25663.58</v>
      </c>
      <c r="H11" s="128" t="s">
        <v>229</v>
      </c>
      <c r="I11" s="128" t="s">
        <v>203</v>
      </c>
      <c r="J11" s="128" t="s">
        <v>201</v>
      </c>
      <c r="K11" s="128" t="s">
        <v>228</v>
      </c>
      <c r="L11" s="83" t="s">
        <v>233</v>
      </c>
      <c r="M11" s="83" t="s">
        <v>208</v>
      </c>
      <c r="N11" s="104" t="s">
        <v>208</v>
      </c>
      <c r="O11" s="69" t="s">
        <v>230</v>
      </c>
      <c r="P11" s="69">
        <v>10</v>
      </c>
      <c r="Q11" s="69">
        <v>10</v>
      </c>
      <c r="R11" s="79">
        <v>10</v>
      </c>
      <c r="S11" s="79">
        <v>10</v>
      </c>
      <c r="T11" s="79">
        <v>10</v>
      </c>
      <c r="U11" s="100">
        <v>6200</v>
      </c>
      <c r="V11" s="100">
        <v>6386</v>
      </c>
      <c r="W11" s="100">
        <v>6577.58</v>
      </c>
      <c r="X11" s="100">
        <v>6500</v>
      </c>
    </row>
    <row r="12" spans="1:70" ht="79.5" customHeight="1" x14ac:dyDescent="0.2">
      <c r="A12" s="128"/>
      <c r="B12" s="128"/>
      <c r="C12" s="128"/>
      <c r="D12" s="128"/>
      <c r="E12" s="128"/>
      <c r="F12" s="128"/>
      <c r="G12" s="129"/>
      <c r="H12" s="128"/>
      <c r="I12" s="128"/>
      <c r="J12" s="128"/>
      <c r="K12" s="128"/>
      <c r="L12" s="83" t="s">
        <v>232</v>
      </c>
      <c r="M12" s="83" t="s">
        <v>208</v>
      </c>
      <c r="N12" s="105"/>
      <c r="O12" s="69" t="s">
        <v>231</v>
      </c>
      <c r="P12" s="69">
        <v>1</v>
      </c>
      <c r="Q12" s="69">
        <v>2</v>
      </c>
      <c r="R12" s="79">
        <v>2</v>
      </c>
      <c r="S12" s="79">
        <v>2</v>
      </c>
      <c r="T12" s="79">
        <v>3</v>
      </c>
      <c r="U12" s="101"/>
      <c r="V12" s="101"/>
      <c r="W12" s="101"/>
      <c r="X12" s="101"/>
    </row>
    <row r="13" spans="1:70" ht="30.75" customHeight="1" x14ac:dyDescent="0.2">
      <c r="A13" s="128">
        <v>4</v>
      </c>
      <c r="B13" s="128" t="s">
        <v>198</v>
      </c>
      <c r="C13" s="128" t="s">
        <v>286</v>
      </c>
      <c r="D13" s="128" t="s">
        <v>235</v>
      </c>
      <c r="E13" s="128" t="s">
        <v>237</v>
      </c>
      <c r="F13" s="128" t="s">
        <v>334</v>
      </c>
      <c r="G13" s="129">
        <f>SUM(U13:X15)</f>
        <v>21881.77</v>
      </c>
      <c r="H13" s="128" t="s">
        <v>236</v>
      </c>
      <c r="I13" s="128" t="s">
        <v>203</v>
      </c>
      <c r="J13" s="128" t="s">
        <v>201</v>
      </c>
      <c r="K13" s="128" t="s">
        <v>238</v>
      </c>
      <c r="L13" s="83" t="s">
        <v>240</v>
      </c>
      <c r="M13" s="83" t="s">
        <v>208</v>
      </c>
      <c r="N13" s="104" t="s">
        <v>208</v>
      </c>
      <c r="O13" s="102" t="s">
        <v>239</v>
      </c>
      <c r="P13" s="102">
        <v>40</v>
      </c>
      <c r="Q13" s="102">
        <v>42</v>
      </c>
      <c r="R13" s="104">
        <v>44</v>
      </c>
      <c r="S13" s="104">
        <v>46</v>
      </c>
      <c r="T13" s="104">
        <v>46</v>
      </c>
      <c r="U13" s="100">
        <v>5300</v>
      </c>
      <c r="V13" s="100">
        <v>5459</v>
      </c>
      <c r="W13" s="100">
        <v>5622.77</v>
      </c>
      <c r="X13" s="100">
        <v>5500</v>
      </c>
    </row>
    <row r="14" spans="1:70" ht="30.75" customHeight="1" x14ac:dyDescent="0.2">
      <c r="A14" s="128"/>
      <c r="B14" s="128"/>
      <c r="C14" s="128"/>
      <c r="D14" s="128"/>
      <c r="E14" s="128"/>
      <c r="F14" s="128"/>
      <c r="G14" s="129"/>
      <c r="H14" s="128"/>
      <c r="I14" s="128"/>
      <c r="J14" s="128"/>
      <c r="K14" s="128"/>
      <c r="L14" s="83" t="s">
        <v>242</v>
      </c>
      <c r="M14" s="83" t="s">
        <v>208</v>
      </c>
      <c r="N14" s="108"/>
      <c r="O14" s="107"/>
      <c r="P14" s="107"/>
      <c r="Q14" s="107"/>
      <c r="R14" s="108"/>
      <c r="S14" s="108"/>
      <c r="T14" s="108"/>
      <c r="U14" s="106"/>
      <c r="V14" s="106"/>
      <c r="W14" s="106"/>
      <c r="X14" s="106"/>
    </row>
    <row r="15" spans="1:70" ht="30.75" customHeight="1" x14ac:dyDescent="0.2">
      <c r="A15" s="128"/>
      <c r="B15" s="128"/>
      <c r="C15" s="128"/>
      <c r="D15" s="128"/>
      <c r="E15" s="128"/>
      <c r="F15" s="128"/>
      <c r="G15" s="129"/>
      <c r="H15" s="128"/>
      <c r="I15" s="128"/>
      <c r="J15" s="128"/>
      <c r="K15" s="128"/>
      <c r="L15" s="83" t="s">
        <v>241</v>
      </c>
      <c r="M15" s="83" t="s">
        <v>208</v>
      </c>
      <c r="N15" s="105"/>
      <c r="O15" s="103"/>
      <c r="P15" s="103"/>
      <c r="Q15" s="103"/>
      <c r="R15" s="105"/>
      <c r="S15" s="105"/>
      <c r="T15" s="105"/>
      <c r="U15" s="101"/>
      <c r="V15" s="101"/>
      <c r="W15" s="101"/>
      <c r="X15" s="101"/>
    </row>
    <row r="16" spans="1:70" ht="153" customHeight="1" x14ac:dyDescent="0.2">
      <c r="A16" s="128">
        <v>5</v>
      </c>
      <c r="B16" s="128" t="s">
        <v>198</v>
      </c>
      <c r="C16" s="128" t="s">
        <v>243</v>
      </c>
      <c r="D16" s="128" t="s">
        <v>244</v>
      </c>
      <c r="E16" s="128" t="s">
        <v>245</v>
      </c>
      <c r="F16" s="128" t="s">
        <v>246</v>
      </c>
      <c r="G16" s="129">
        <f>SUM(U16:X18)</f>
        <v>3207453.25</v>
      </c>
      <c r="H16" s="128" t="s">
        <v>248</v>
      </c>
      <c r="I16" s="128" t="s">
        <v>203</v>
      </c>
      <c r="J16" s="128" t="s">
        <v>201</v>
      </c>
      <c r="K16" s="128" t="s">
        <v>247</v>
      </c>
      <c r="L16" s="83" t="s">
        <v>252</v>
      </c>
      <c r="M16" s="83" t="s">
        <v>208</v>
      </c>
      <c r="N16" s="104" t="s">
        <v>208</v>
      </c>
      <c r="O16" s="69" t="s">
        <v>249</v>
      </c>
      <c r="P16" s="95">
        <v>40000</v>
      </c>
      <c r="Q16" s="95">
        <v>42000</v>
      </c>
      <c r="R16" s="96">
        <v>43000</v>
      </c>
      <c r="S16" s="96">
        <v>45000</v>
      </c>
      <c r="T16" s="96">
        <v>46000</v>
      </c>
      <c r="U16" s="100">
        <v>1303830</v>
      </c>
      <c r="V16" s="100">
        <v>676359.8</v>
      </c>
      <c r="W16" s="100">
        <v>617263.44999999995</v>
      </c>
      <c r="X16" s="100">
        <v>610000</v>
      </c>
    </row>
    <row r="17" spans="1:26" ht="132" customHeight="1" x14ac:dyDescent="0.2">
      <c r="A17" s="128"/>
      <c r="B17" s="128"/>
      <c r="C17" s="128"/>
      <c r="D17" s="128"/>
      <c r="E17" s="128"/>
      <c r="F17" s="128"/>
      <c r="G17" s="129"/>
      <c r="H17" s="128"/>
      <c r="I17" s="128"/>
      <c r="J17" s="128"/>
      <c r="K17" s="128"/>
      <c r="L17" s="83" t="s">
        <v>251</v>
      </c>
      <c r="M17" s="83" t="s">
        <v>208</v>
      </c>
      <c r="N17" s="108"/>
      <c r="O17" s="69" t="s">
        <v>250</v>
      </c>
      <c r="P17" s="69">
        <v>5</v>
      </c>
      <c r="Q17" s="69">
        <v>6</v>
      </c>
      <c r="R17" s="79">
        <v>7</v>
      </c>
      <c r="S17" s="79">
        <v>8</v>
      </c>
      <c r="T17" s="79">
        <v>9</v>
      </c>
      <c r="U17" s="106"/>
      <c r="V17" s="106"/>
      <c r="W17" s="106"/>
      <c r="X17" s="106"/>
    </row>
    <row r="18" spans="1:26" ht="192" customHeight="1" x14ac:dyDescent="0.2">
      <c r="A18" s="128"/>
      <c r="B18" s="128"/>
      <c r="C18" s="128"/>
      <c r="D18" s="128"/>
      <c r="E18" s="128"/>
      <c r="F18" s="128"/>
      <c r="G18" s="129"/>
      <c r="H18" s="128"/>
      <c r="I18" s="128"/>
      <c r="J18" s="128"/>
      <c r="K18" s="128"/>
      <c r="L18" s="83" t="s">
        <v>331</v>
      </c>
      <c r="M18" s="83" t="s">
        <v>208</v>
      </c>
      <c r="N18" s="105"/>
      <c r="O18" s="69" t="s">
        <v>332</v>
      </c>
      <c r="P18" s="98">
        <v>0.24</v>
      </c>
      <c r="Q18" s="98">
        <v>0.61</v>
      </c>
      <c r="R18" s="99">
        <v>0.8</v>
      </c>
      <c r="S18" s="99">
        <v>1</v>
      </c>
      <c r="T18" s="79" t="s">
        <v>218</v>
      </c>
      <c r="U18" s="101"/>
      <c r="V18" s="101"/>
      <c r="W18" s="101"/>
      <c r="X18" s="101"/>
      <c r="Z18" s="97"/>
    </row>
    <row r="19" spans="1:26" ht="96" customHeight="1" x14ac:dyDescent="0.2">
      <c r="A19" s="128">
        <v>6</v>
      </c>
      <c r="B19" s="128" t="s">
        <v>198</v>
      </c>
      <c r="C19" s="128" t="s">
        <v>234</v>
      </c>
      <c r="D19" s="128" t="s">
        <v>253</v>
      </c>
      <c r="E19" s="128" t="s">
        <v>254</v>
      </c>
      <c r="F19" s="129" t="s">
        <v>255</v>
      </c>
      <c r="G19" s="129">
        <f>SUM(U19:X21)</f>
        <v>96636.15</v>
      </c>
      <c r="H19" s="128" t="s">
        <v>256</v>
      </c>
      <c r="I19" s="128" t="s">
        <v>203</v>
      </c>
      <c r="J19" s="128" t="s">
        <v>258</v>
      </c>
      <c r="K19" s="128" t="s">
        <v>257</v>
      </c>
      <c r="L19" s="83" t="s">
        <v>261</v>
      </c>
      <c r="M19" s="83" t="s">
        <v>208</v>
      </c>
      <c r="N19" s="104" t="s">
        <v>208</v>
      </c>
      <c r="O19" s="102" t="s">
        <v>259</v>
      </c>
      <c r="P19" s="102">
        <v>4</v>
      </c>
      <c r="Q19" s="104">
        <v>4</v>
      </c>
      <c r="R19" s="104">
        <v>5</v>
      </c>
      <c r="S19" s="104">
        <v>5</v>
      </c>
      <c r="T19" s="104">
        <v>6</v>
      </c>
      <c r="U19" s="100">
        <v>23500</v>
      </c>
      <c r="V19" s="100">
        <v>24205</v>
      </c>
      <c r="W19" s="100">
        <v>24931.15</v>
      </c>
      <c r="X19" s="100">
        <v>24000</v>
      </c>
    </row>
    <row r="20" spans="1:26" ht="71.25" customHeight="1" x14ac:dyDescent="0.2">
      <c r="A20" s="128"/>
      <c r="B20" s="128"/>
      <c r="C20" s="128"/>
      <c r="D20" s="128"/>
      <c r="E20" s="128"/>
      <c r="F20" s="129"/>
      <c r="G20" s="128"/>
      <c r="H20" s="128"/>
      <c r="I20" s="128"/>
      <c r="J20" s="128"/>
      <c r="K20" s="128"/>
      <c r="L20" s="83" t="s">
        <v>335</v>
      </c>
      <c r="M20" s="83" t="s">
        <v>208</v>
      </c>
      <c r="N20" s="108"/>
      <c r="O20" s="107"/>
      <c r="P20" s="107"/>
      <c r="Q20" s="108"/>
      <c r="R20" s="108"/>
      <c r="S20" s="108"/>
      <c r="T20" s="108"/>
      <c r="U20" s="106"/>
      <c r="V20" s="106"/>
      <c r="W20" s="106"/>
      <c r="X20" s="106"/>
    </row>
    <row r="21" spans="1:26" ht="76.5" customHeight="1" x14ac:dyDescent="0.2">
      <c r="A21" s="128"/>
      <c r="B21" s="128"/>
      <c r="C21" s="128"/>
      <c r="D21" s="128"/>
      <c r="E21" s="128"/>
      <c r="F21" s="129"/>
      <c r="G21" s="128"/>
      <c r="H21" s="128"/>
      <c r="I21" s="128"/>
      <c r="J21" s="128"/>
      <c r="K21" s="128"/>
      <c r="L21" s="83" t="s">
        <v>260</v>
      </c>
      <c r="M21" s="83" t="s">
        <v>208</v>
      </c>
      <c r="N21" s="105"/>
      <c r="O21" s="103"/>
      <c r="P21" s="103"/>
      <c r="Q21" s="105"/>
      <c r="R21" s="105"/>
      <c r="S21" s="105"/>
      <c r="T21" s="105"/>
      <c r="U21" s="101"/>
      <c r="V21" s="101"/>
      <c r="W21" s="101"/>
      <c r="X21" s="101"/>
    </row>
    <row r="22" spans="1:26" ht="59.25" customHeight="1" x14ac:dyDescent="0.2">
      <c r="A22" s="128">
        <v>7</v>
      </c>
      <c r="B22" s="128" t="s">
        <v>198</v>
      </c>
      <c r="C22" s="128" t="s">
        <v>269</v>
      </c>
      <c r="D22" s="128" t="s">
        <v>262</v>
      </c>
      <c r="E22" s="128" t="s">
        <v>263</v>
      </c>
      <c r="F22" s="129" t="s">
        <v>265</v>
      </c>
      <c r="G22" s="129">
        <f>SUM(U22:X23)</f>
        <v>181727.1</v>
      </c>
      <c r="H22" s="128" t="s">
        <v>264</v>
      </c>
      <c r="I22" s="128" t="s">
        <v>203</v>
      </c>
      <c r="J22" s="128" t="s">
        <v>201</v>
      </c>
      <c r="K22" s="128" t="s">
        <v>247</v>
      </c>
      <c r="L22" s="83" t="s">
        <v>268</v>
      </c>
      <c r="M22" s="83" t="s">
        <v>208</v>
      </c>
      <c r="N22" s="104" t="s">
        <v>208</v>
      </c>
      <c r="O22" s="102" t="s">
        <v>266</v>
      </c>
      <c r="P22" s="102">
        <v>0</v>
      </c>
      <c r="Q22" s="104">
        <v>5</v>
      </c>
      <c r="R22" s="104">
        <v>0</v>
      </c>
      <c r="S22" s="104">
        <v>0</v>
      </c>
      <c r="T22" s="104">
        <v>0</v>
      </c>
      <c r="U22" s="100">
        <v>127000</v>
      </c>
      <c r="V22" s="100">
        <v>19570</v>
      </c>
      <c r="W22" s="100">
        <v>20157.099999999999</v>
      </c>
      <c r="X22" s="100">
        <v>15000</v>
      </c>
    </row>
    <row r="23" spans="1:26" ht="89.25" customHeight="1" x14ac:dyDescent="0.2">
      <c r="A23" s="128"/>
      <c r="B23" s="128"/>
      <c r="C23" s="128"/>
      <c r="D23" s="128"/>
      <c r="E23" s="128"/>
      <c r="F23" s="129"/>
      <c r="G23" s="128"/>
      <c r="H23" s="128"/>
      <c r="I23" s="128"/>
      <c r="J23" s="128"/>
      <c r="K23" s="128"/>
      <c r="L23" s="83" t="s">
        <v>267</v>
      </c>
      <c r="M23" s="83" t="s">
        <v>208</v>
      </c>
      <c r="N23" s="105"/>
      <c r="O23" s="103"/>
      <c r="P23" s="103"/>
      <c r="Q23" s="105"/>
      <c r="R23" s="105"/>
      <c r="S23" s="105"/>
      <c r="T23" s="105"/>
      <c r="U23" s="101"/>
      <c r="V23" s="101"/>
      <c r="W23" s="101"/>
      <c r="X23" s="101"/>
    </row>
    <row r="24" spans="1:26" ht="69.75" customHeight="1" x14ac:dyDescent="0.2">
      <c r="A24" s="128">
        <v>8</v>
      </c>
      <c r="B24" s="128" t="s">
        <v>198</v>
      </c>
      <c r="C24" s="128" t="s">
        <v>270</v>
      </c>
      <c r="D24" s="128" t="s">
        <v>314</v>
      </c>
      <c r="E24" s="128" t="s">
        <v>271</v>
      </c>
      <c r="F24" s="129" t="s">
        <v>273</v>
      </c>
      <c r="G24" s="129">
        <f>SUM(U24:X25)</f>
        <v>1023034.0900000001</v>
      </c>
      <c r="H24" s="128" t="s">
        <v>272</v>
      </c>
      <c r="I24" s="128" t="s">
        <v>203</v>
      </c>
      <c r="J24" s="128" t="s">
        <v>258</v>
      </c>
      <c r="K24" s="128" t="s">
        <v>274</v>
      </c>
      <c r="L24" s="83" t="s">
        <v>276</v>
      </c>
      <c r="M24" s="83" t="s">
        <v>208</v>
      </c>
      <c r="N24" s="102" t="s">
        <v>208</v>
      </c>
      <c r="O24" s="69" t="s">
        <v>275</v>
      </c>
      <c r="P24" s="69">
        <v>23</v>
      </c>
      <c r="Q24" s="79">
        <v>3</v>
      </c>
      <c r="R24" s="79">
        <v>3</v>
      </c>
      <c r="S24" s="79">
        <v>3</v>
      </c>
      <c r="T24" s="79">
        <v>3</v>
      </c>
      <c r="U24" s="100">
        <v>250100</v>
      </c>
      <c r="V24" s="100">
        <v>257603</v>
      </c>
      <c r="W24" s="100">
        <v>265331.09000000003</v>
      </c>
      <c r="X24" s="100">
        <v>250000</v>
      </c>
    </row>
    <row r="25" spans="1:26" ht="97.5" customHeight="1" x14ac:dyDescent="0.2">
      <c r="A25" s="128"/>
      <c r="B25" s="128"/>
      <c r="C25" s="128"/>
      <c r="D25" s="128"/>
      <c r="E25" s="128"/>
      <c r="F25" s="129"/>
      <c r="G25" s="128"/>
      <c r="H25" s="128"/>
      <c r="I25" s="128"/>
      <c r="J25" s="128"/>
      <c r="K25" s="128"/>
      <c r="L25" s="83" t="s">
        <v>277</v>
      </c>
      <c r="M25" s="83" t="s">
        <v>336</v>
      </c>
      <c r="N25" s="103"/>
      <c r="O25" s="69" t="s">
        <v>337</v>
      </c>
      <c r="P25" s="98">
        <v>0</v>
      </c>
      <c r="Q25" s="99">
        <v>0.5</v>
      </c>
      <c r="R25" s="99">
        <v>0.75</v>
      </c>
      <c r="S25" s="99">
        <v>1</v>
      </c>
      <c r="T25" s="79" t="s">
        <v>218</v>
      </c>
      <c r="U25" s="101"/>
      <c r="V25" s="101"/>
      <c r="W25" s="101"/>
      <c r="X25" s="101"/>
    </row>
    <row r="26" spans="1:26" ht="97.5" customHeight="1" x14ac:dyDescent="0.2">
      <c r="A26" s="128">
        <v>9</v>
      </c>
      <c r="B26" s="128" t="s">
        <v>198</v>
      </c>
      <c r="C26" s="128" t="s">
        <v>285</v>
      </c>
      <c r="D26" s="128" t="s">
        <v>278</v>
      </c>
      <c r="E26" s="128" t="s">
        <v>279</v>
      </c>
      <c r="F26" s="129" t="s">
        <v>338</v>
      </c>
      <c r="G26" s="129">
        <f>SUM(U26:X27)</f>
        <v>163017.82</v>
      </c>
      <c r="H26" s="128" t="s">
        <v>283</v>
      </c>
      <c r="I26" s="128" t="s">
        <v>203</v>
      </c>
      <c r="J26" s="128" t="s">
        <v>201</v>
      </c>
      <c r="K26" s="128" t="s">
        <v>218</v>
      </c>
      <c r="L26" s="83" t="s">
        <v>281</v>
      </c>
      <c r="M26" s="83" t="s">
        <v>208</v>
      </c>
      <c r="N26" s="102" t="s">
        <v>208</v>
      </c>
      <c r="O26" s="102" t="s">
        <v>280</v>
      </c>
      <c r="P26" s="102">
        <v>1</v>
      </c>
      <c r="Q26" s="104">
        <v>1</v>
      </c>
      <c r="R26" s="104">
        <v>1</v>
      </c>
      <c r="S26" s="104">
        <v>2</v>
      </c>
      <c r="T26" s="104">
        <v>2</v>
      </c>
      <c r="U26" s="100">
        <v>39800</v>
      </c>
      <c r="V26" s="100">
        <v>40994</v>
      </c>
      <c r="W26" s="100">
        <v>42223.82</v>
      </c>
      <c r="X26" s="100">
        <v>40000</v>
      </c>
    </row>
    <row r="27" spans="1:26" ht="75" customHeight="1" x14ac:dyDescent="0.2">
      <c r="A27" s="128"/>
      <c r="B27" s="128"/>
      <c r="C27" s="128"/>
      <c r="D27" s="128"/>
      <c r="E27" s="128"/>
      <c r="F27" s="129"/>
      <c r="G27" s="128"/>
      <c r="H27" s="128"/>
      <c r="I27" s="128"/>
      <c r="J27" s="128"/>
      <c r="K27" s="128"/>
      <c r="L27" s="83" t="s">
        <v>282</v>
      </c>
      <c r="M27" s="83" t="s">
        <v>208</v>
      </c>
      <c r="N27" s="103"/>
      <c r="O27" s="103"/>
      <c r="P27" s="103"/>
      <c r="Q27" s="105"/>
      <c r="R27" s="105"/>
      <c r="S27" s="105"/>
      <c r="T27" s="105"/>
      <c r="U27" s="101"/>
      <c r="V27" s="101"/>
      <c r="W27" s="101"/>
      <c r="X27" s="101"/>
    </row>
    <row r="28" spans="1:26" ht="75.75" customHeight="1" x14ac:dyDescent="0.2">
      <c r="A28" s="128">
        <v>10</v>
      </c>
      <c r="B28" s="128" t="s">
        <v>198</v>
      </c>
      <c r="C28" s="128" t="s">
        <v>269</v>
      </c>
      <c r="D28" s="128" t="s">
        <v>284</v>
      </c>
      <c r="E28" s="128" t="s">
        <v>289</v>
      </c>
      <c r="F28" s="129" t="s">
        <v>339</v>
      </c>
      <c r="G28" s="129">
        <f>SUM(U28:X29)</f>
        <v>119790.64</v>
      </c>
      <c r="H28" s="128" t="s">
        <v>290</v>
      </c>
      <c r="I28" s="128" t="s">
        <v>203</v>
      </c>
      <c r="J28" s="128" t="s">
        <v>201</v>
      </c>
      <c r="K28" s="128" t="s">
        <v>288</v>
      </c>
      <c r="L28" s="83" t="s">
        <v>294</v>
      </c>
      <c r="M28" s="83" t="s">
        <v>208</v>
      </c>
      <c r="N28" s="102" t="s">
        <v>208</v>
      </c>
      <c r="O28" s="69" t="s">
        <v>291</v>
      </c>
      <c r="P28" s="69">
        <v>7</v>
      </c>
      <c r="Q28" s="79">
        <v>4</v>
      </c>
      <c r="R28" s="79">
        <v>5</v>
      </c>
      <c r="S28" s="79">
        <v>5</v>
      </c>
      <c r="T28" s="79">
        <v>6</v>
      </c>
      <c r="U28" s="100">
        <v>29050</v>
      </c>
      <c r="V28" s="100">
        <v>29921.5</v>
      </c>
      <c r="W28" s="100">
        <v>30819.14</v>
      </c>
      <c r="X28" s="100">
        <v>30000</v>
      </c>
    </row>
    <row r="29" spans="1:26" ht="69" customHeight="1" x14ac:dyDescent="0.2">
      <c r="A29" s="128"/>
      <c r="B29" s="128"/>
      <c r="C29" s="128"/>
      <c r="D29" s="128"/>
      <c r="E29" s="128"/>
      <c r="F29" s="129"/>
      <c r="G29" s="128"/>
      <c r="H29" s="128"/>
      <c r="I29" s="128"/>
      <c r="J29" s="128"/>
      <c r="K29" s="128"/>
      <c r="L29" s="83" t="s">
        <v>293</v>
      </c>
      <c r="M29" s="83" t="s">
        <v>208</v>
      </c>
      <c r="N29" s="103"/>
      <c r="O29" s="69" t="s">
        <v>292</v>
      </c>
      <c r="P29" s="69">
        <v>13</v>
      </c>
      <c r="Q29" s="79">
        <v>13</v>
      </c>
      <c r="R29" s="79">
        <v>14</v>
      </c>
      <c r="S29" s="79">
        <v>14</v>
      </c>
      <c r="T29" s="79">
        <v>15</v>
      </c>
      <c r="U29" s="101"/>
      <c r="V29" s="101"/>
      <c r="W29" s="101"/>
      <c r="X29" s="101"/>
    </row>
    <row r="30" spans="1:26" ht="55.5" customHeight="1" x14ac:dyDescent="0.2">
      <c r="A30" s="128">
        <v>11</v>
      </c>
      <c r="B30" s="128" t="s">
        <v>198</v>
      </c>
      <c r="C30" s="128" t="s">
        <v>307</v>
      </c>
      <c r="D30" s="128" t="s">
        <v>295</v>
      </c>
      <c r="E30" s="128" t="s">
        <v>296</v>
      </c>
      <c r="F30" s="129" t="s">
        <v>297</v>
      </c>
      <c r="G30" s="129">
        <f>SUM(U30:X32)</f>
        <v>294453.90000000002</v>
      </c>
      <c r="H30" s="128" t="s">
        <v>298</v>
      </c>
      <c r="I30" s="128" t="s">
        <v>203</v>
      </c>
      <c r="J30" s="128" t="s">
        <v>201</v>
      </c>
      <c r="K30" s="128" t="s">
        <v>299</v>
      </c>
      <c r="L30" s="83" t="s">
        <v>300</v>
      </c>
      <c r="M30" s="83" t="s">
        <v>208</v>
      </c>
      <c r="N30" s="102" t="s">
        <v>208</v>
      </c>
      <c r="O30" s="102" t="s">
        <v>301</v>
      </c>
      <c r="P30" s="102">
        <v>38</v>
      </c>
      <c r="Q30" s="104">
        <v>40</v>
      </c>
      <c r="R30" s="104">
        <v>40</v>
      </c>
      <c r="S30" s="104">
        <v>42</v>
      </c>
      <c r="T30" s="104">
        <v>45</v>
      </c>
      <c r="U30" s="100">
        <v>71000</v>
      </c>
      <c r="V30" s="100">
        <v>73130</v>
      </c>
      <c r="W30" s="100">
        <v>75323.899999999994</v>
      </c>
      <c r="X30" s="100">
        <v>75000</v>
      </c>
    </row>
    <row r="31" spans="1:26" ht="48.75" customHeight="1" x14ac:dyDescent="0.2">
      <c r="A31" s="128"/>
      <c r="B31" s="128"/>
      <c r="C31" s="128"/>
      <c r="D31" s="128"/>
      <c r="E31" s="128"/>
      <c r="F31" s="129"/>
      <c r="G31" s="128"/>
      <c r="H31" s="128"/>
      <c r="I31" s="128"/>
      <c r="J31" s="128"/>
      <c r="K31" s="128"/>
      <c r="L31" s="83" t="s">
        <v>304</v>
      </c>
      <c r="M31" s="83" t="s">
        <v>208</v>
      </c>
      <c r="N31" s="107"/>
      <c r="O31" s="103"/>
      <c r="P31" s="103"/>
      <c r="Q31" s="105"/>
      <c r="R31" s="105"/>
      <c r="S31" s="105"/>
      <c r="T31" s="105"/>
      <c r="U31" s="106"/>
      <c r="V31" s="106"/>
      <c r="W31" s="106"/>
      <c r="X31" s="106"/>
    </row>
    <row r="32" spans="1:26" ht="44.25" customHeight="1" x14ac:dyDescent="0.2">
      <c r="A32" s="128"/>
      <c r="B32" s="128"/>
      <c r="C32" s="128"/>
      <c r="D32" s="128"/>
      <c r="E32" s="128"/>
      <c r="F32" s="129"/>
      <c r="G32" s="128"/>
      <c r="H32" s="128"/>
      <c r="I32" s="128"/>
      <c r="J32" s="128"/>
      <c r="K32" s="128"/>
      <c r="L32" s="83" t="s">
        <v>303</v>
      </c>
      <c r="M32" s="83" t="s">
        <v>208</v>
      </c>
      <c r="N32" s="103"/>
      <c r="O32" s="69" t="s">
        <v>302</v>
      </c>
      <c r="P32" s="69">
        <v>17</v>
      </c>
      <c r="Q32" s="79">
        <v>18</v>
      </c>
      <c r="R32" s="79">
        <v>20</v>
      </c>
      <c r="S32" s="79">
        <v>22</v>
      </c>
      <c r="T32" s="79">
        <v>25</v>
      </c>
      <c r="U32" s="101"/>
      <c r="V32" s="101"/>
      <c r="W32" s="101"/>
      <c r="X32" s="101"/>
    </row>
    <row r="33" spans="1:24" ht="145.5" customHeight="1" x14ac:dyDescent="0.2">
      <c r="A33" s="79">
        <v>12</v>
      </c>
      <c r="B33" s="79" t="s">
        <v>198</v>
      </c>
      <c r="C33" s="79" t="s">
        <v>306</v>
      </c>
      <c r="D33" s="79" t="s">
        <v>305</v>
      </c>
      <c r="E33" s="79" t="s">
        <v>308</v>
      </c>
      <c r="F33" s="86" t="s">
        <v>309</v>
      </c>
      <c r="G33" s="86">
        <f>SUM(U33:X33)</f>
        <v>100000</v>
      </c>
      <c r="H33" s="79" t="s">
        <v>310</v>
      </c>
      <c r="I33" s="79" t="s">
        <v>203</v>
      </c>
      <c r="J33" s="79" t="s">
        <v>258</v>
      </c>
      <c r="K33" s="79" t="s">
        <v>274</v>
      </c>
      <c r="L33" s="83" t="s">
        <v>312</v>
      </c>
      <c r="M33" s="83" t="s">
        <v>311</v>
      </c>
      <c r="N33" s="84" t="s">
        <v>311</v>
      </c>
      <c r="O33" s="69" t="s">
        <v>313</v>
      </c>
      <c r="P33" s="69">
        <v>0</v>
      </c>
      <c r="Q33" s="79">
        <v>1</v>
      </c>
      <c r="R33" s="79" t="s">
        <v>218</v>
      </c>
      <c r="S33" s="79" t="s">
        <v>218</v>
      </c>
      <c r="T33" s="79" t="s">
        <v>218</v>
      </c>
      <c r="U33" s="94">
        <v>100000</v>
      </c>
      <c r="V33" s="94">
        <v>0</v>
      </c>
      <c r="W33" s="94">
        <v>0</v>
      </c>
      <c r="X33" s="94">
        <v>0</v>
      </c>
    </row>
    <row r="34" spans="1:24" ht="129" customHeight="1" x14ac:dyDescent="0.2">
      <c r="A34" s="79">
        <v>13</v>
      </c>
      <c r="B34" s="79" t="s">
        <v>198</v>
      </c>
      <c r="C34" s="79" t="s">
        <v>243</v>
      </c>
      <c r="D34" s="79" t="s">
        <v>317</v>
      </c>
      <c r="E34" s="79" t="s">
        <v>321</v>
      </c>
      <c r="F34" s="86" t="s">
        <v>322</v>
      </c>
      <c r="G34" s="86">
        <f>SUM(U34:X34)</f>
        <v>6236800</v>
      </c>
      <c r="H34" s="79" t="s">
        <v>319</v>
      </c>
      <c r="I34" s="79" t="s">
        <v>203</v>
      </c>
      <c r="J34" s="79" t="s">
        <v>258</v>
      </c>
      <c r="K34" s="79" t="s">
        <v>318</v>
      </c>
      <c r="L34" s="83" t="s">
        <v>320</v>
      </c>
      <c r="M34" s="83" t="s">
        <v>336</v>
      </c>
      <c r="N34" s="84" t="s">
        <v>336</v>
      </c>
      <c r="O34" s="69" t="s">
        <v>333</v>
      </c>
      <c r="P34" s="98">
        <v>0</v>
      </c>
      <c r="Q34" s="99">
        <v>0.35</v>
      </c>
      <c r="R34" s="99">
        <v>0.7</v>
      </c>
      <c r="S34" s="99">
        <v>1</v>
      </c>
      <c r="T34" s="79" t="s">
        <v>218</v>
      </c>
      <c r="U34" s="94">
        <v>2055000</v>
      </c>
      <c r="V34" s="94">
        <v>2060000</v>
      </c>
      <c r="W34" s="94">
        <v>2121800</v>
      </c>
      <c r="X34" s="94">
        <v>0</v>
      </c>
    </row>
    <row r="35" spans="1:24" ht="65.25" customHeight="1" x14ac:dyDescent="0.2">
      <c r="A35" s="104">
        <v>14</v>
      </c>
      <c r="B35" s="104" t="s">
        <v>198</v>
      </c>
      <c r="C35" s="104" t="s">
        <v>323</v>
      </c>
      <c r="D35" s="104" t="s">
        <v>340</v>
      </c>
      <c r="E35" s="104" t="s">
        <v>324</v>
      </c>
      <c r="F35" s="100" t="s">
        <v>325</v>
      </c>
      <c r="G35" s="100">
        <f>SUM(U35:X36)</f>
        <v>2555385.31</v>
      </c>
      <c r="H35" s="104" t="s">
        <v>327</v>
      </c>
      <c r="I35" s="104" t="s">
        <v>326</v>
      </c>
      <c r="J35" s="104" t="s">
        <v>201</v>
      </c>
      <c r="K35" s="104" t="s">
        <v>299</v>
      </c>
      <c r="L35" s="134" t="s">
        <v>328</v>
      </c>
      <c r="M35" s="104" t="s">
        <v>208</v>
      </c>
      <c r="N35" s="102" t="s">
        <v>208</v>
      </c>
      <c r="O35" s="69" t="s">
        <v>329</v>
      </c>
      <c r="P35" s="69">
        <v>29</v>
      </c>
      <c r="Q35" s="79">
        <v>30</v>
      </c>
      <c r="R35" s="79">
        <v>30</v>
      </c>
      <c r="S35" s="79">
        <v>32</v>
      </c>
      <c r="T35" s="79">
        <v>32</v>
      </c>
      <c r="U35" s="100">
        <v>616450</v>
      </c>
      <c r="V35" s="100">
        <v>634943.5</v>
      </c>
      <c r="W35" s="100">
        <v>653991.81000000006</v>
      </c>
      <c r="X35" s="100">
        <v>650000</v>
      </c>
    </row>
    <row r="36" spans="1:24" ht="62.25" customHeight="1" x14ac:dyDescent="0.2">
      <c r="A36" s="128"/>
      <c r="B36" s="128"/>
      <c r="C36" s="128"/>
      <c r="D36" s="128"/>
      <c r="E36" s="128"/>
      <c r="F36" s="129"/>
      <c r="G36" s="128"/>
      <c r="H36" s="128"/>
      <c r="I36" s="128"/>
      <c r="J36" s="128"/>
      <c r="K36" s="128"/>
      <c r="L36" s="135"/>
      <c r="M36" s="105"/>
      <c r="N36" s="103"/>
      <c r="O36" s="69" t="s">
        <v>330</v>
      </c>
      <c r="P36" s="69">
        <v>8</v>
      </c>
      <c r="Q36" s="79">
        <v>9</v>
      </c>
      <c r="R36" s="79">
        <v>10</v>
      </c>
      <c r="S36" s="79">
        <v>10</v>
      </c>
      <c r="T36" s="79">
        <v>12</v>
      </c>
      <c r="U36" s="101"/>
      <c r="V36" s="101"/>
      <c r="W36" s="101"/>
      <c r="X36" s="101"/>
    </row>
  </sheetData>
  <mergeCells count="218">
    <mergeCell ref="O19:O21"/>
    <mergeCell ref="P19:P21"/>
    <mergeCell ref="Q19:Q21"/>
    <mergeCell ref="R19:R21"/>
    <mergeCell ref="S19:S21"/>
    <mergeCell ref="T19:T21"/>
    <mergeCell ref="B28:B29"/>
    <mergeCell ref="R26:R27"/>
    <mergeCell ref="S26:S27"/>
    <mergeCell ref="T26:T27"/>
    <mergeCell ref="D24:D25"/>
    <mergeCell ref="K19:K21"/>
    <mergeCell ref="D28:D29"/>
    <mergeCell ref="E28:E29"/>
    <mergeCell ref="K24:K25"/>
    <mergeCell ref="J26:J27"/>
    <mergeCell ref="K26:K27"/>
    <mergeCell ref="F24:F25"/>
    <mergeCell ref="G24:G25"/>
    <mergeCell ref="H24:H25"/>
    <mergeCell ref="I24:I25"/>
    <mergeCell ref="J24:J25"/>
    <mergeCell ref="G22:G23"/>
    <mergeCell ref="H22:H23"/>
    <mergeCell ref="K35:K36"/>
    <mergeCell ref="F35:F36"/>
    <mergeCell ref="G35:G36"/>
    <mergeCell ref="H35:H36"/>
    <mergeCell ref="I35:I36"/>
    <mergeCell ref="J35:J36"/>
    <mergeCell ref="N28:N29"/>
    <mergeCell ref="N30:N32"/>
    <mergeCell ref="L35:L36"/>
    <mergeCell ref="M35:M36"/>
    <mergeCell ref="A35:A36"/>
    <mergeCell ref="B35:B36"/>
    <mergeCell ref="C35:C36"/>
    <mergeCell ref="D35:D36"/>
    <mergeCell ref="E35:E36"/>
    <mergeCell ref="K28:K29"/>
    <mergeCell ref="A30:A32"/>
    <mergeCell ref="B30:B32"/>
    <mergeCell ref="C30:C32"/>
    <mergeCell ref="D30:D32"/>
    <mergeCell ref="E30:E32"/>
    <mergeCell ref="F30:F32"/>
    <mergeCell ref="G30:G32"/>
    <mergeCell ref="H30:H32"/>
    <mergeCell ref="I30:I32"/>
    <mergeCell ref="J30:J32"/>
    <mergeCell ref="K30:K32"/>
    <mergeCell ref="F28:F29"/>
    <mergeCell ref="G28:G29"/>
    <mergeCell ref="H28:H29"/>
    <mergeCell ref="I28:I29"/>
    <mergeCell ref="J28:J29"/>
    <mergeCell ref="A28:A29"/>
    <mergeCell ref="C28:C29"/>
    <mergeCell ref="A26:A27"/>
    <mergeCell ref="B26:B27"/>
    <mergeCell ref="C26:C27"/>
    <mergeCell ref="D26:D27"/>
    <mergeCell ref="E26:E27"/>
    <mergeCell ref="F26:F27"/>
    <mergeCell ref="G26:G27"/>
    <mergeCell ref="H26:H27"/>
    <mergeCell ref="I26:I27"/>
    <mergeCell ref="A24:A25"/>
    <mergeCell ref="B24:B25"/>
    <mergeCell ref="C24:C25"/>
    <mergeCell ref="A22:A23"/>
    <mergeCell ref="B22:B23"/>
    <mergeCell ref="C22:C23"/>
    <mergeCell ref="D22:D23"/>
    <mergeCell ref="E22:E23"/>
    <mergeCell ref="F22:F23"/>
    <mergeCell ref="I22:I23"/>
    <mergeCell ref="G19:G21"/>
    <mergeCell ref="H19:H21"/>
    <mergeCell ref="I19:I21"/>
    <mergeCell ref="J19:J21"/>
    <mergeCell ref="A19:A21"/>
    <mergeCell ref="B19:B21"/>
    <mergeCell ref="C19:C21"/>
    <mergeCell ref="D19:D21"/>
    <mergeCell ref="E19:E21"/>
    <mergeCell ref="B7:B9"/>
    <mergeCell ref="C7:C9"/>
    <mergeCell ref="F7:F9"/>
    <mergeCell ref="E7:E9"/>
    <mergeCell ref="L4:T4"/>
    <mergeCell ref="J7:J9"/>
    <mergeCell ref="A7:A9"/>
    <mergeCell ref="H7:H9"/>
    <mergeCell ref="G7:G9"/>
    <mergeCell ref="D7:D9"/>
    <mergeCell ref="I7:I9"/>
    <mergeCell ref="N7:N9"/>
    <mergeCell ref="O13:O15"/>
    <mergeCell ref="P13:P15"/>
    <mergeCell ref="A16:A18"/>
    <mergeCell ref="E11:E12"/>
    <mergeCell ref="A11:A12"/>
    <mergeCell ref="E13:E15"/>
    <mergeCell ref="A13:A15"/>
    <mergeCell ref="D11:D12"/>
    <mergeCell ref="D13:D15"/>
    <mergeCell ref="C13:C15"/>
    <mergeCell ref="B13:B15"/>
    <mergeCell ref="B16:B18"/>
    <mergeCell ref="C16:C18"/>
    <mergeCell ref="D16:D18"/>
    <mergeCell ref="E16:E18"/>
    <mergeCell ref="B11:B12"/>
    <mergeCell ref="C11:C12"/>
    <mergeCell ref="K16:K18"/>
    <mergeCell ref="K11:K12"/>
    <mergeCell ref="F11:F12"/>
    <mergeCell ref="J16:J18"/>
    <mergeCell ref="K13:K15"/>
    <mergeCell ref="I16:I18"/>
    <mergeCell ref="H16:H18"/>
    <mergeCell ref="D3:G3"/>
    <mergeCell ref="K7:K9"/>
    <mergeCell ref="N11:N12"/>
    <mergeCell ref="N13:N15"/>
    <mergeCell ref="N16:N18"/>
    <mergeCell ref="N19:N21"/>
    <mergeCell ref="N22:N23"/>
    <mergeCell ref="N24:N25"/>
    <mergeCell ref="N26:N27"/>
    <mergeCell ref="G16:G18"/>
    <mergeCell ref="F16:F18"/>
    <mergeCell ref="F13:F15"/>
    <mergeCell ref="G13:G15"/>
    <mergeCell ref="H13:H15"/>
    <mergeCell ref="J11:J12"/>
    <mergeCell ref="J13:J15"/>
    <mergeCell ref="G11:G12"/>
    <mergeCell ref="I11:I12"/>
    <mergeCell ref="I13:I15"/>
    <mergeCell ref="H11:H12"/>
    <mergeCell ref="E24:E25"/>
    <mergeCell ref="J22:J23"/>
    <mergeCell ref="K22:K23"/>
    <mergeCell ref="F19:F21"/>
    <mergeCell ref="U13:U15"/>
    <mergeCell ref="V13:V15"/>
    <mergeCell ref="W13:W15"/>
    <mergeCell ref="X13:X15"/>
    <mergeCell ref="Q13:Q15"/>
    <mergeCell ref="R13:R15"/>
    <mergeCell ref="S13:S15"/>
    <mergeCell ref="T13:T15"/>
    <mergeCell ref="U1:X3"/>
    <mergeCell ref="U7:U9"/>
    <mergeCell ref="V7:V9"/>
    <mergeCell ref="W7:W9"/>
    <mergeCell ref="X7:X9"/>
    <mergeCell ref="U11:U12"/>
    <mergeCell ref="V11:V12"/>
    <mergeCell ref="W11:W12"/>
    <mergeCell ref="X11:X12"/>
    <mergeCell ref="P3:T3"/>
    <mergeCell ref="A1:T2"/>
    <mergeCell ref="A4:K4"/>
    <mergeCell ref="A3:C3"/>
    <mergeCell ref="M3:O3"/>
    <mergeCell ref="H3:I3"/>
    <mergeCell ref="J3:L3"/>
    <mergeCell ref="P26:P27"/>
    <mergeCell ref="Q26:Q27"/>
    <mergeCell ref="U16:U18"/>
    <mergeCell ref="V16:V18"/>
    <mergeCell ref="W16:W18"/>
    <mergeCell ref="X16:X18"/>
    <mergeCell ref="U19:U21"/>
    <mergeCell ref="V19:V21"/>
    <mergeCell ref="W19:W21"/>
    <mergeCell ref="X19:X21"/>
    <mergeCell ref="X22:X23"/>
    <mergeCell ref="U24:U25"/>
    <mergeCell ref="V24:V25"/>
    <mergeCell ref="W24:W25"/>
    <mergeCell ref="X24:X25"/>
    <mergeCell ref="O22:O23"/>
    <mergeCell ref="P22:P23"/>
    <mergeCell ref="Q22:Q23"/>
    <mergeCell ref="R22:R23"/>
    <mergeCell ref="S22:S23"/>
    <mergeCell ref="T22:T23"/>
    <mergeCell ref="U22:U23"/>
    <mergeCell ref="V22:V23"/>
    <mergeCell ref="W22:W23"/>
    <mergeCell ref="U35:U36"/>
    <mergeCell ref="V35:V36"/>
    <mergeCell ref="W35:W36"/>
    <mergeCell ref="X35:X36"/>
    <mergeCell ref="N35:N36"/>
    <mergeCell ref="U26:U27"/>
    <mergeCell ref="V26:V27"/>
    <mergeCell ref="W26:W27"/>
    <mergeCell ref="X26:X27"/>
    <mergeCell ref="U28:U29"/>
    <mergeCell ref="V28:V29"/>
    <mergeCell ref="W28:W29"/>
    <mergeCell ref="X28:X29"/>
    <mergeCell ref="O30:O31"/>
    <mergeCell ref="P30:P31"/>
    <mergeCell ref="Q30:Q31"/>
    <mergeCell ref="R30:R31"/>
    <mergeCell ref="S30:S31"/>
    <mergeCell ref="T30:T31"/>
    <mergeCell ref="U30:U32"/>
    <mergeCell ref="V30:V32"/>
    <mergeCell ref="W30:W32"/>
    <mergeCell ref="X30:X32"/>
    <mergeCell ref="O26:O27"/>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ignoredErrors>
    <ignoredError sqref="G10" formulaRange="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88" t="s">
        <v>104</v>
      </c>
      <c r="B1" s="189"/>
      <c r="C1" s="189"/>
      <c r="D1" s="189"/>
      <c r="E1" s="189"/>
      <c r="F1" s="189"/>
      <c r="G1" s="189"/>
      <c r="H1" s="190"/>
    </row>
    <row r="2" spans="1:8" s="2" customFormat="1" ht="24.75" customHeight="1" x14ac:dyDescent="0.2">
      <c r="A2" s="33" t="s">
        <v>105</v>
      </c>
      <c r="B2" s="187" t="s">
        <v>106</v>
      </c>
      <c r="C2" s="187"/>
      <c r="D2" s="187"/>
      <c r="E2" s="187"/>
      <c r="F2" s="187"/>
      <c r="G2" s="187"/>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02" t="s">
        <v>108</v>
      </c>
      <c r="B1" s="203"/>
      <c r="C1" s="203"/>
      <c r="D1" s="203"/>
      <c r="E1" s="203"/>
      <c r="F1" s="203"/>
      <c r="G1" s="203"/>
      <c r="H1" s="203"/>
      <c r="I1" s="203"/>
      <c r="J1" s="203"/>
      <c r="K1" s="203"/>
      <c r="L1" s="203"/>
      <c r="M1" s="203"/>
      <c r="N1" s="204"/>
    </row>
    <row r="2" spans="1:14" ht="21" customHeight="1" x14ac:dyDescent="0.2">
      <c r="A2" s="33" t="s">
        <v>105</v>
      </c>
      <c r="B2" s="197" t="s">
        <v>106</v>
      </c>
      <c r="C2" s="197"/>
      <c r="D2" s="197"/>
      <c r="E2" s="197"/>
      <c r="F2" s="197"/>
      <c r="G2" s="197"/>
      <c r="H2" s="197"/>
      <c r="I2" s="197"/>
      <c r="J2" s="197"/>
      <c r="K2" s="197"/>
      <c r="L2" s="197"/>
      <c r="M2" s="197"/>
      <c r="N2" s="197"/>
    </row>
    <row r="3" spans="1:14" ht="32.25" customHeight="1" thickBot="1" x14ac:dyDescent="0.25">
      <c r="A3" s="159" t="s">
        <v>107</v>
      </c>
      <c r="B3" s="141" t="s">
        <v>109</v>
      </c>
      <c r="C3" s="159" t="s">
        <v>110</v>
      </c>
      <c r="D3" s="159" t="s">
        <v>97</v>
      </c>
      <c r="E3" s="159" t="s">
        <v>98</v>
      </c>
      <c r="F3" s="159" t="s">
        <v>111</v>
      </c>
      <c r="G3" s="159" t="s">
        <v>112</v>
      </c>
      <c r="H3" s="159" t="s">
        <v>113</v>
      </c>
      <c r="I3" s="159" t="s">
        <v>114</v>
      </c>
      <c r="J3" s="159" t="s">
        <v>115</v>
      </c>
      <c r="K3" s="206" t="s">
        <v>116</v>
      </c>
      <c r="L3" s="207"/>
      <c r="M3" s="206" t="s">
        <v>117</v>
      </c>
      <c r="N3" s="207"/>
    </row>
    <row r="4" spans="1:14" ht="58.5" customHeight="1" x14ac:dyDescent="0.2">
      <c r="A4" s="205"/>
      <c r="B4" s="205"/>
      <c r="C4" s="205"/>
      <c r="D4" s="158"/>
      <c r="E4" s="168"/>
      <c r="F4" s="205"/>
      <c r="G4" s="205"/>
      <c r="H4" s="205"/>
      <c r="I4" s="158"/>
      <c r="J4" s="205"/>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98">
        <v>11</v>
      </c>
      <c r="L5" s="199"/>
      <c r="M5" s="198">
        <v>12</v>
      </c>
      <c r="N5" s="199"/>
    </row>
    <row r="6" spans="1:14" x14ac:dyDescent="0.2">
      <c r="A6" s="200" t="s">
        <v>106</v>
      </c>
      <c r="B6" s="201"/>
      <c r="C6" s="201"/>
      <c r="D6" s="10"/>
      <c r="E6" s="10"/>
      <c r="F6" s="10"/>
      <c r="G6" s="10"/>
      <c r="H6" s="10"/>
      <c r="I6" s="200"/>
      <c r="J6" s="10"/>
      <c r="K6" s="19"/>
      <c r="L6" s="19"/>
      <c r="M6" s="19"/>
      <c r="N6" s="19"/>
    </row>
    <row r="7" spans="1:14" x14ac:dyDescent="0.2">
      <c r="A7" s="192"/>
      <c r="B7" s="196"/>
      <c r="C7" s="196"/>
      <c r="D7" s="11"/>
      <c r="E7" s="11"/>
      <c r="F7" s="11"/>
      <c r="G7" s="11"/>
      <c r="H7" s="11"/>
      <c r="I7" s="192"/>
      <c r="J7" s="11"/>
      <c r="K7" s="18"/>
      <c r="L7" s="18"/>
      <c r="M7" s="18"/>
      <c r="N7" s="18"/>
    </row>
    <row r="8" spans="1:14" x14ac:dyDescent="0.2">
      <c r="A8" s="192"/>
      <c r="B8" s="196"/>
      <c r="C8" s="196"/>
      <c r="D8" s="11"/>
      <c r="E8" s="11"/>
      <c r="F8" s="11"/>
      <c r="G8" s="11"/>
      <c r="H8" s="11"/>
      <c r="I8" s="193"/>
      <c r="J8" s="11"/>
      <c r="K8" s="18"/>
      <c r="L8" s="18"/>
      <c r="M8" s="18"/>
      <c r="N8" s="18"/>
    </row>
    <row r="9" spans="1:14" x14ac:dyDescent="0.2">
      <c r="A9" s="192"/>
      <c r="B9" s="196"/>
      <c r="C9" s="196"/>
      <c r="D9" s="11"/>
      <c r="E9" s="11"/>
      <c r="F9" s="11"/>
      <c r="G9" s="11"/>
      <c r="H9" s="11"/>
      <c r="I9" s="191"/>
      <c r="J9" s="11"/>
      <c r="K9" s="18"/>
      <c r="L9" s="18"/>
      <c r="M9" s="18"/>
      <c r="N9" s="18"/>
    </row>
    <row r="10" spans="1:14" x14ac:dyDescent="0.2">
      <c r="A10" s="192"/>
      <c r="B10" s="196"/>
      <c r="C10" s="196"/>
      <c r="D10" s="11"/>
      <c r="E10" s="11"/>
      <c r="F10" s="11"/>
      <c r="G10" s="11"/>
      <c r="H10" s="11"/>
      <c r="I10" s="192"/>
      <c r="J10" s="11"/>
      <c r="K10" s="18"/>
      <c r="L10" s="18"/>
      <c r="M10" s="18"/>
      <c r="N10" s="18"/>
    </row>
    <row r="11" spans="1:14" x14ac:dyDescent="0.2">
      <c r="A11" s="192"/>
      <c r="B11" s="196"/>
      <c r="C11" s="196"/>
      <c r="D11" s="11"/>
      <c r="E11" s="11"/>
      <c r="F11" s="11"/>
      <c r="G11" s="11"/>
      <c r="H11" s="11"/>
      <c r="I11" s="193"/>
      <c r="J11" s="11"/>
      <c r="K11" s="18"/>
      <c r="L11" s="18"/>
      <c r="M11" s="18"/>
      <c r="N11" s="18"/>
    </row>
    <row r="12" spans="1:14" x14ac:dyDescent="0.2">
      <c r="A12" s="192"/>
      <c r="B12" s="196"/>
      <c r="C12" s="196"/>
      <c r="D12" s="11"/>
      <c r="E12" s="11"/>
      <c r="F12" s="11"/>
      <c r="G12" s="11"/>
      <c r="H12" s="11"/>
      <c r="I12" s="191"/>
      <c r="J12" s="11"/>
      <c r="K12" s="18"/>
      <c r="L12" s="18"/>
      <c r="M12" s="18"/>
      <c r="N12" s="18"/>
    </row>
    <row r="13" spans="1:14" x14ac:dyDescent="0.2">
      <c r="A13" s="192"/>
      <c r="B13" s="196"/>
      <c r="C13" s="196"/>
      <c r="D13" s="11"/>
      <c r="E13" s="11"/>
      <c r="F13" s="11"/>
      <c r="G13" s="11"/>
      <c r="H13" s="11"/>
      <c r="I13" s="192"/>
      <c r="J13" s="11"/>
      <c r="K13" s="18"/>
      <c r="L13" s="18"/>
      <c r="M13" s="18"/>
      <c r="N13" s="18"/>
    </row>
    <row r="14" spans="1:14" x14ac:dyDescent="0.2">
      <c r="A14" s="192"/>
      <c r="B14" s="196"/>
      <c r="C14" s="196"/>
      <c r="D14" s="11"/>
      <c r="E14" s="11"/>
      <c r="F14" s="11"/>
      <c r="G14" s="11"/>
      <c r="H14" s="11"/>
      <c r="I14" s="193"/>
      <c r="J14" s="11"/>
      <c r="K14" s="18"/>
      <c r="L14" s="18"/>
      <c r="M14" s="18"/>
      <c r="N14" s="18"/>
    </row>
    <row r="15" spans="1:14" x14ac:dyDescent="0.2">
      <c r="A15" s="192"/>
      <c r="B15" s="196"/>
      <c r="C15" s="196"/>
      <c r="D15" s="11"/>
      <c r="E15" s="11"/>
      <c r="F15" s="11"/>
      <c r="G15" s="11"/>
      <c r="H15" s="11"/>
      <c r="I15" s="191"/>
      <c r="J15" s="11"/>
      <c r="K15" s="18"/>
      <c r="L15" s="18"/>
      <c r="M15" s="18"/>
      <c r="N15" s="18"/>
    </row>
    <row r="16" spans="1:14" x14ac:dyDescent="0.2">
      <c r="A16" s="192"/>
      <c r="B16" s="196"/>
      <c r="C16" s="196"/>
      <c r="D16" s="11"/>
      <c r="E16" s="11"/>
      <c r="F16" s="11"/>
      <c r="G16" s="11"/>
      <c r="H16" s="11"/>
      <c r="I16" s="192"/>
      <c r="J16" s="11"/>
      <c r="K16" s="18"/>
      <c r="L16" s="18"/>
      <c r="M16" s="18"/>
      <c r="N16" s="18"/>
    </row>
    <row r="17" spans="1:14" x14ac:dyDescent="0.2">
      <c r="A17" s="192"/>
      <c r="B17" s="196"/>
      <c r="C17" s="196"/>
      <c r="D17" s="11"/>
      <c r="E17" s="11"/>
      <c r="F17" s="11"/>
      <c r="G17" s="11"/>
      <c r="H17" s="11"/>
      <c r="I17" s="193"/>
      <c r="J17" s="11"/>
      <c r="K17" s="18"/>
      <c r="L17" s="18"/>
      <c r="M17" s="18"/>
      <c r="N17" s="18"/>
    </row>
    <row r="18" spans="1:14" x14ac:dyDescent="0.2">
      <c r="A18" s="192"/>
      <c r="B18" s="196"/>
      <c r="C18" s="196"/>
      <c r="D18" s="11"/>
      <c r="E18" s="11"/>
      <c r="F18" s="11"/>
      <c r="G18" s="11"/>
      <c r="H18" s="11"/>
      <c r="I18" s="191"/>
      <c r="J18" s="11"/>
      <c r="K18" s="18"/>
      <c r="L18" s="18"/>
      <c r="M18" s="18"/>
      <c r="N18" s="18"/>
    </row>
    <row r="19" spans="1:14" x14ac:dyDescent="0.2">
      <c r="A19" s="192"/>
      <c r="B19" s="196"/>
      <c r="C19" s="196"/>
      <c r="D19" s="11"/>
      <c r="E19" s="11"/>
      <c r="F19" s="11"/>
      <c r="G19" s="11"/>
      <c r="H19" s="11"/>
      <c r="I19" s="192"/>
      <c r="J19" s="11"/>
      <c r="K19" s="18"/>
      <c r="L19" s="18"/>
      <c r="M19" s="18"/>
      <c r="N19" s="18"/>
    </row>
    <row r="20" spans="1:14" x14ac:dyDescent="0.2">
      <c r="A20" s="192"/>
      <c r="B20" s="196"/>
      <c r="C20" s="196"/>
      <c r="D20" s="11"/>
      <c r="E20" s="11"/>
      <c r="F20" s="11"/>
      <c r="G20" s="11"/>
      <c r="H20" s="11"/>
      <c r="I20" s="193"/>
      <c r="J20" s="11"/>
      <c r="K20" s="18"/>
      <c r="L20" s="18"/>
      <c r="M20" s="18"/>
      <c r="N20" s="18"/>
    </row>
    <row r="21" spans="1:14" x14ac:dyDescent="0.2">
      <c r="A21" s="192"/>
      <c r="B21" s="196"/>
      <c r="C21" s="196"/>
      <c r="D21" s="11"/>
      <c r="E21" s="11"/>
      <c r="F21" s="11"/>
      <c r="G21" s="11"/>
      <c r="H21" s="11"/>
      <c r="I21" s="191"/>
      <c r="J21" s="11"/>
      <c r="K21" s="18"/>
      <c r="L21" s="18"/>
      <c r="M21" s="18"/>
      <c r="N21" s="18"/>
    </row>
    <row r="22" spans="1:14" x14ac:dyDescent="0.2">
      <c r="A22" s="192"/>
      <c r="B22" s="196"/>
      <c r="C22" s="196"/>
      <c r="D22" s="11"/>
      <c r="E22" s="11"/>
      <c r="F22" s="11"/>
      <c r="G22" s="11"/>
      <c r="H22" s="11"/>
      <c r="I22" s="192"/>
      <c r="J22" s="11"/>
      <c r="K22" s="18"/>
      <c r="L22" s="18"/>
      <c r="M22" s="18"/>
      <c r="N22" s="18"/>
    </row>
    <row r="23" spans="1:14" x14ac:dyDescent="0.2">
      <c r="A23" s="193"/>
      <c r="B23" s="196"/>
      <c r="C23" s="196"/>
      <c r="D23" s="11"/>
      <c r="E23" s="11"/>
      <c r="F23" s="11"/>
      <c r="G23" s="11"/>
      <c r="H23" s="11"/>
      <c r="I23" s="193"/>
      <c r="J23" s="11"/>
      <c r="K23" s="18"/>
      <c r="L23" s="18"/>
      <c r="M23" s="18"/>
      <c r="N23" s="18"/>
    </row>
    <row r="24" spans="1:14" x14ac:dyDescent="0.2">
      <c r="A24" s="191" t="s">
        <v>106</v>
      </c>
      <c r="B24" s="196"/>
      <c r="C24" s="196"/>
      <c r="D24" s="11"/>
      <c r="E24" s="11"/>
      <c r="F24" s="11"/>
      <c r="G24" s="11"/>
      <c r="H24" s="11"/>
      <c r="I24" s="191"/>
      <c r="J24" s="11"/>
      <c r="K24" s="18"/>
      <c r="L24" s="18"/>
      <c r="M24" s="18"/>
      <c r="N24" s="18"/>
    </row>
    <row r="25" spans="1:14" x14ac:dyDescent="0.2">
      <c r="A25" s="192"/>
      <c r="B25" s="196"/>
      <c r="C25" s="196"/>
      <c r="D25" s="11"/>
      <c r="E25" s="11"/>
      <c r="F25" s="11"/>
      <c r="G25" s="11"/>
      <c r="H25" s="11"/>
      <c r="I25" s="192"/>
      <c r="J25" s="11"/>
      <c r="K25" s="18"/>
      <c r="L25" s="18"/>
      <c r="M25" s="18"/>
      <c r="N25" s="18"/>
    </row>
    <row r="26" spans="1:14" x14ac:dyDescent="0.2">
      <c r="A26" s="192"/>
      <c r="B26" s="196"/>
      <c r="C26" s="196"/>
      <c r="D26" s="11"/>
      <c r="E26" s="11"/>
      <c r="F26" s="11"/>
      <c r="G26" s="11"/>
      <c r="H26" s="11"/>
      <c r="I26" s="193"/>
      <c r="J26" s="11"/>
      <c r="K26" s="18"/>
      <c r="L26" s="18"/>
      <c r="M26" s="18"/>
      <c r="N26" s="18"/>
    </row>
    <row r="27" spans="1:14" x14ac:dyDescent="0.2">
      <c r="A27" s="192"/>
      <c r="B27" s="196"/>
      <c r="C27" s="196"/>
      <c r="D27" s="11"/>
      <c r="E27" s="11"/>
      <c r="F27" s="11"/>
      <c r="G27" s="11"/>
      <c r="H27" s="11"/>
      <c r="I27" s="191"/>
      <c r="J27" s="11"/>
      <c r="K27" s="18"/>
      <c r="L27" s="18"/>
      <c r="M27" s="18"/>
      <c r="N27" s="18"/>
    </row>
    <row r="28" spans="1:14" x14ac:dyDescent="0.2">
      <c r="A28" s="192"/>
      <c r="B28" s="196"/>
      <c r="C28" s="196"/>
      <c r="D28" s="11"/>
      <c r="E28" s="11"/>
      <c r="F28" s="11"/>
      <c r="G28" s="11"/>
      <c r="H28" s="11"/>
      <c r="I28" s="192"/>
      <c r="J28" s="11"/>
      <c r="K28" s="18"/>
      <c r="L28" s="18"/>
      <c r="M28" s="18"/>
      <c r="N28" s="18"/>
    </row>
    <row r="29" spans="1:14" x14ac:dyDescent="0.2">
      <c r="A29" s="192"/>
      <c r="B29" s="196"/>
      <c r="C29" s="196"/>
      <c r="D29" s="11"/>
      <c r="E29" s="11"/>
      <c r="F29" s="11"/>
      <c r="G29" s="11"/>
      <c r="H29" s="11"/>
      <c r="I29" s="193"/>
      <c r="J29" s="11"/>
      <c r="K29" s="18"/>
      <c r="L29" s="18"/>
      <c r="M29" s="18"/>
      <c r="N29" s="18"/>
    </row>
    <row r="30" spans="1:14" x14ac:dyDescent="0.2">
      <c r="A30" s="192"/>
      <c r="B30" s="196"/>
      <c r="C30" s="196"/>
      <c r="D30" s="11"/>
      <c r="E30" s="11"/>
      <c r="F30" s="11"/>
      <c r="G30" s="11"/>
      <c r="H30" s="11"/>
      <c r="I30" s="191"/>
      <c r="J30" s="11"/>
      <c r="K30" s="18"/>
      <c r="L30" s="18"/>
      <c r="M30" s="18"/>
      <c r="N30" s="18"/>
    </row>
    <row r="31" spans="1:14" x14ac:dyDescent="0.2">
      <c r="A31" s="192"/>
      <c r="B31" s="196"/>
      <c r="C31" s="196"/>
      <c r="D31" s="11"/>
      <c r="E31" s="11"/>
      <c r="F31" s="11"/>
      <c r="G31" s="11"/>
      <c r="H31" s="11"/>
      <c r="I31" s="192"/>
      <c r="J31" s="11"/>
      <c r="K31" s="18"/>
      <c r="L31" s="18"/>
      <c r="M31" s="18"/>
      <c r="N31" s="18"/>
    </row>
    <row r="32" spans="1:14" x14ac:dyDescent="0.2">
      <c r="A32" s="193"/>
      <c r="B32" s="196"/>
      <c r="C32" s="196"/>
      <c r="D32" s="11"/>
      <c r="E32" s="11"/>
      <c r="F32" s="11"/>
      <c r="G32" s="11"/>
      <c r="H32" s="11"/>
      <c r="I32" s="193"/>
      <c r="J32" s="11"/>
      <c r="K32" s="18"/>
      <c r="L32" s="18"/>
      <c r="M32" s="18"/>
      <c r="N32" s="18"/>
    </row>
    <row r="34" spans="1:14" ht="15" x14ac:dyDescent="0.25">
      <c r="A34" s="52" t="s">
        <v>71</v>
      </c>
    </row>
    <row r="35" spans="1:14" ht="14.25" x14ac:dyDescent="0.2">
      <c r="A35" s="170" t="s">
        <v>120</v>
      </c>
      <c r="B35" s="170"/>
      <c r="C35" s="170"/>
      <c r="D35" s="170"/>
      <c r="E35" s="170"/>
      <c r="F35" s="170"/>
      <c r="G35" s="170"/>
      <c r="H35" s="170"/>
      <c r="I35" s="170"/>
      <c r="J35" s="170"/>
      <c r="K35" s="170"/>
      <c r="L35" s="170"/>
      <c r="M35" s="170"/>
      <c r="N35" s="170"/>
    </row>
    <row r="36" spans="1:14" ht="7.5" customHeight="1" x14ac:dyDescent="0.2">
      <c r="A36" s="194"/>
      <c r="B36" s="194"/>
      <c r="C36" s="194"/>
      <c r="D36" s="194"/>
      <c r="E36" s="194"/>
      <c r="F36" s="194"/>
      <c r="G36" s="194"/>
      <c r="H36" s="194"/>
      <c r="I36" s="194"/>
      <c r="J36" s="194"/>
      <c r="K36" s="194"/>
      <c r="L36" s="194"/>
      <c r="M36" s="194"/>
      <c r="N36" s="194"/>
    </row>
    <row r="37" spans="1:14" ht="14.25" customHeight="1" x14ac:dyDescent="0.2">
      <c r="A37" s="169" t="s">
        <v>121</v>
      </c>
      <c r="B37" s="169"/>
      <c r="C37" s="169"/>
      <c r="D37" s="169"/>
      <c r="E37" s="169"/>
      <c r="F37" s="169"/>
      <c r="G37" s="169"/>
      <c r="H37" s="169"/>
      <c r="I37" s="169"/>
      <c r="J37" s="169"/>
      <c r="K37" s="169"/>
      <c r="L37" s="169"/>
      <c r="M37" s="169"/>
      <c r="N37" s="169"/>
    </row>
    <row r="38" spans="1:14" x14ac:dyDescent="0.2">
      <c r="A38" s="169"/>
      <c r="B38" s="169"/>
      <c r="C38" s="169"/>
      <c r="D38" s="169"/>
      <c r="E38" s="169"/>
      <c r="F38" s="169"/>
      <c r="G38" s="169"/>
      <c r="H38" s="169"/>
      <c r="I38" s="169"/>
      <c r="J38" s="169"/>
      <c r="K38" s="169"/>
      <c r="L38" s="169"/>
      <c r="M38" s="169"/>
      <c r="N38" s="169"/>
    </row>
    <row r="39" spans="1:14" ht="8.1" customHeight="1" x14ac:dyDescent="0.2"/>
    <row r="40" spans="1:14" x14ac:dyDescent="0.2">
      <c r="A40" s="195" t="s">
        <v>122</v>
      </c>
      <c r="B40" s="195"/>
      <c r="C40" s="195"/>
      <c r="D40" s="195"/>
      <c r="E40" s="195"/>
      <c r="F40" s="195"/>
      <c r="G40" s="195"/>
      <c r="H40" s="195"/>
      <c r="I40" s="195"/>
      <c r="J40" s="195"/>
      <c r="K40" s="195"/>
      <c r="L40" s="195"/>
      <c r="M40" s="195"/>
      <c r="N40" s="195"/>
    </row>
    <row r="41" spans="1:14" ht="16.5" customHeight="1" x14ac:dyDescent="0.2">
      <c r="A41" s="195"/>
      <c r="B41" s="195"/>
      <c r="C41" s="195"/>
      <c r="D41" s="195"/>
      <c r="E41" s="195"/>
      <c r="F41" s="195"/>
      <c r="G41" s="195"/>
      <c r="H41" s="195"/>
      <c r="I41" s="195"/>
      <c r="J41" s="195"/>
      <c r="K41" s="195"/>
      <c r="L41" s="195"/>
      <c r="M41" s="195"/>
      <c r="N41" s="195"/>
    </row>
    <row r="42" spans="1:14" ht="8.1" customHeight="1" x14ac:dyDescent="0.2"/>
    <row r="43" spans="1:14" ht="12.75" customHeight="1" x14ac:dyDescent="0.2">
      <c r="A43" s="195" t="s">
        <v>123</v>
      </c>
      <c r="B43" s="195"/>
      <c r="C43" s="195"/>
      <c r="D43" s="195"/>
      <c r="E43" s="195"/>
      <c r="F43" s="195"/>
      <c r="G43" s="195"/>
      <c r="H43" s="195"/>
      <c r="I43" s="195"/>
      <c r="J43" s="195"/>
      <c r="K43" s="195"/>
      <c r="L43" s="195"/>
      <c r="M43" s="195"/>
      <c r="N43" s="195"/>
    </row>
    <row r="44" spans="1:14" ht="12.75" customHeight="1" x14ac:dyDescent="0.2">
      <c r="A44" s="195"/>
      <c r="B44" s="195"/>
      <c r="C44" s="195"/>
      <c r="D44" s="195"/>
      <c r="E44" s="195"/>
      <c r="F44" s="195"/>
      <c r="G44" s="195"/>
      <c r="H44" s="195"/>
      <c r="I44" s="195"/>
      <c r="J44" s="195"/>
      <c r="K44" s="195"/>
      <c r="L44" s="195"/>
      <c r="M44" s="195"/>
      <c r="N44" s="195"/>
    </row>
    <row r="45" spans="1:14" ht="12.75" customHeight="1" x14ac:dyDescent="0.2">
      <c r="A45" s="195"/>
      <c r="B45" s="195"/>
      <c r="C45" s="195"/>
      <c r="D45" s="195"/>
      <c r="E45" s="195"/>
      <c r="F45" s="195"/>
      <c r="G45" s="195"/>
      <c r="H45" s="195"/>
      <c r="I45" s="195"/>
      <c r="J45" s="195"/>
      <c r="K45" s="195"/>
      <c r="L45" s="195"/>
      <c r="M45" s="195"/>
      <c r="N45" s="195"/>
    </row>
    <row r="46" spans="1:14" ht="12.75" customHeight="1" x14ac:dyDescent="0.2">
      <c r="A46" s="195"/>
      <c r="B46" s="195"/>
      <c r="C46" s="195"/>
      <c r="D46" s="195"/>
      <c r="E46" s="195"/>
      <c r="F46" s="195"/>
      <c r="G46" s="195"/>
      <c r="H46" s="195"/>
      <c r="I46" s="195"/>
      <c r="J46" s="195"/>
      <c r="K46" s="195"/>
      <c r="L46" s="195"/>
      <c r="M46" s="195"/>
      <c r="N46" s="195"/>
    </row>
    <row r="47" spans="1:14" ht="22.5" customHeight="1" x14ac:dyDescent="0.2">
      <c r="A47" s="195"/>
      <c r="B47" s="195"/>
      <c r="C47" s="195"/>
      <c r="D47" s="195"/>
      <c r="E47" s="195"/>
      <c r="F47" s="195"/>
      <c r="G47" s="195"/>
      <c r="H47" s="195"/>
      <c r="I47" s="195"/>
      <c r="J47" s="195"/>
      <c r="K47" s="195"/>
      <c r="L47" s="195"/>
      <c r="M47" s="195"/>
      <c r="N47" s="195"/>
    </row>
    <row r="48" spans="1:14" ht="8.1" customHeight="1" x14ac:dyDescent="0.2"/>
    <row r="49" spans="1:14" ht="14.25" x14ac:dyDescent="0.2">
      <c r="A49" s="170" t="s">
        <v>124</v>
      </c>
      <c r="B49" s="170"/>
      <c r="C49" s="170"/>
      <c r="D49" s="170"/>
      <c r="E49" s="170"/>
      <c r="F49" s="170"/>
      <c r="G49" s="170"/>
      <c r="H49" s="170"/>
      <c r="I49" s="170"/>
      <c r="J49" s="170"/>
      <c r="K49" s="170"/>
      <c r="L49" s="170"/>
      <c r="M49" s="170"/>
      <c r="N49" s="170"/>
    </row>
    <row r="50" spans="1:14" ht="8.1" customHeight="1" x14ac:dyDescent="0.2"/>
    <row r="51" spans="1:14" ht="14.25" x14ac:dyDescent="0.2">
      <c r="A51" s="170" t="s">
        <v>125</v>
      </c>
      <c r="B51" s="170"/>
      <c r="C51" s="170"/>
      <c r="D51" s="170"/>
      <c r="E51" s="170"/>
      <c r="F51" s="170"/>
      <c r="G51" s="170"/>
      <c r="H51" s="170"/>
      <c r="I51" s="170"/>
      <c r="J51" s="170"/>
      <c r="K51" s="170"/>
      <c r="L51" s="170"/>
      <c r="M51" s="170"/>
      <c r="N51" s="170"/>
    </row>
    <row r="52" spans="1:14" ht="8.1" customHeight="1" x14ac:dyDescent="0.2"/>
    <row r="53" spans="1:14" ht="14.25" x14ac:dyDescent="0.2">
      <c r="A53" s="170" t="s">
        <v>126</v>
      </c>
      <c r="B53" s="170"/>
      <c r="C53" s="170"/>
      <c r="D53" s="170"/>
      <c r="E53" s="170"/>
      <c r="F53" s="170"/>
      <c r="G53" s="170"/>
      <c r="H53" s="170"/>
      <c r="I53" s="170"/>
      <c r="J53" s="170"/>
      <c r="K53" s="170"/>
      <c r="L53" s="170"/>
      <c r="M53" s="170"/>
      <c r="N53" s="170"/>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02" t="s">
        <v>127</v>
      </c>
      <c r="B1" s="203"/>
      <c r="C1" s="203"/>
      <c r="D1" s="203"/>
      <c r="E1" s="203"/>
      <c r="F1" s="203"/>
      <c r="G1" s="203"/>
      <c r="H1" s="204"/>
    </row>
    <row r="2" spans="1:8" ht="21" customHeight="1" x14ac:dyDescent="0.2">
      <c r="A2" s="33" t="s">
        <v>105</v>
      </c>
      <c r="B2" s="187" t="s">
        <v>106</v>
      </c>
      <c r="C2" s="187"/>
      <c r="D2" s="187"/>
      <c r="E2" s="187"/>
      <c r="F2" s="187"/>
      <c r="G2" s="187"/>
      <c r="H2" s="187"/>
    </row>
    <row r="3" spans="1:8" ht="32.25" customHeight="1" x14ac:dyDescent="0.2">
      <c r="A3" s="159" t="s">
        <v>107</v>
      </c>
      <c r="B3" s="159" t="s">
        <v>128</v>
      </c>
      <c r="C3" s="141" t="s">
        <v>129</v>
      </c>
      <c r="D3" s="159" t="s">
        <v>98</v>
      </c>
      <c r="E3" s="159" t="s">
        <v>111</v>
      </c>
      <c r="F3" s="159" t="s">
        <v>112</v>
      </c>
      <c r="G3" s="159" t="s">
        <v>113</v>
      </c>
      <c r="H3" s="159" t="s">
        <v>130</v>
      </c>
    </row>
    <row r="4" spans="1:8" ht="27.75" customHeight="1" x14ac:dyDescent="0.2">
      <c r="A4" s="205"/>
      <c r="B4" s="205"/>
      <c r="C4" s="158"/>
      <c r="D4" s="168"/>
      <c r="E4" s="205"/>
      <c r="F4" s="205"/>
      <c r="G4" s="205"/>
      <c r="H4" s="158"/>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69" t="s">
        <v>120</v>
      </c>
      <c r="B15" s="169"/>
      <c r="C15" s="169"/>
      <c r="D15" s="169"/>
      <c r="E15" s="169"/>
      <c r="F15" s="169"/>
      <c r="G15" s="169"/>
      <c r="H15" s="169"/>
    </row>
    <row r="16" spans="1:8" ht="8.1" customHeight="1" x14ac:dyDescent="0.2"/>
    <row r="17" spans="1:8" ht="33.75" customHeight="1" x14ac:dyDescent="0.2">
      <c r="A17" s="209" t="s">
        <v>131</v>
      </c>
      <c r="B17" s="169"/>
      <c r="C17" s="169"/>
      <c r="D17" s="169"/>
      <c r="E17" s="169"/>
      <c r="F17" s="169"/>
      <c r="G17" s="169"/>
      <c r="H17" s="169"/>
    </row>
    <row r="18" spans="1:8" ht="8.1" customHeight="1" x14ac:dyDescent="0.2"/>
    <row r="19" spans="1:8" x14ac:dyDescent="0.2">
      <c r="A19" s="208" t="s">
        <v>132</v>
      </c>
      <c r="B19" s="195"/>
      <c r="C19" s="195"/>
      <c r="D19" s="195"/>
      <c r="E19" s="195"/>
      <c r="F19" s="195"/>
      <c r="G19" s="195"/>
      <c r="H19" s="195"/>
    </row>
    <row r="20" spans="1:8" ht="18" customHeight="1" x14ac:dyDescent="0.2">
      <c r="A20" s="195"/>
      <c r="B20" s="195"/>
      <c r="C20" s="195"/>
      <c r="D20" s="195"/>
      <c r="E20" s="195"/>
      <c r="F20" s="195"/>
      <c r="G20" s="195"/>
      <c r="H20" s="195"/>
    </row>
    <row r="21" spans="1:8" ht="8.1" customHeight="1" x14ac:dyDescent="0.2"/>
    <row r="22" spans="1:8" ht="15.75" customHeight="1" x14ac:dyDescent="0.2">
      <c r="A22" s="208" t="s">
        <v>133</v>
      </c>
      <c r="B22" s="195"/>
      <c r="C22" s="195"/>
      <c r="D22" s="195"/>
      <c r="E22" s="195"/>
      <c r="F22" s="195"/>
      <c r="G22" s="195"/>
      <c r="H22" s="195"/>
    </row>
    <row r="23" spans="1:8" x14ac:dyDescent="0.2">
      <c r="A23" s="195"/>
      <c r="B23" s="195"/>
      <c r="C23" s="195"/>
      <c r="D23" s="195"/>
      <c r="E23" s="195"/>
      <c r="F23" s="195"/>
      <c r="G23" s="195"/>
      <c r="H23" s="195"/>
    </row>
    <row r="24" spans="1:8" ht="16.5" customHeight="1" x14ac:dyDescent="0.2">
      <c r="A24" s="195"/>
      <c r="B24" s="195"/>
      <c r="C24" s="195"/>
      <c r="D24" s="195"/>
      <c r="E24" s="195"/>
      <c r="F24" s="195"/>
      <c r="G24" s="195"/>
      <c r="H24" s="19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27" t="s">
        <v>135</v>
      </c>
      <c r="C1" s="227"/>
      <c r="D1" s="227"/>
      <c r="E1" s="227"/>
      <c r="F1" s="227"/>
      <c r="G1" s="227"/>
      <c r="H1" s="227"/>
      <c r="I1" s="227"/>
      <c r="J1" s="227"/>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211" t="s">
        <v>143</v>
      </c>
      <c r="B5" s="214"/>
      <c r="C5" s="216"/>
      <c r="D5" s="216"/>
      <c r="E5" s="216">
        <f>+C5*D5</f>
        <v>0</v>
      </c>
      <c r="F5" s="226" t="s">
        <v>144</v>
      </c>
      <c r="G5" s="65"/>
      <c r="H5" s="22"/>
      <c r="I5" s="22"/>
      <c r="J5" s="23">
        <f t="shared" ref="J5:J37" si="0">+H5*I5</f>
        <v>0</v>
      </c>
    </row>
    <row r="6" spans="1:10" ht="20.100000000000001" customHeight="1" x14ac:dyDescent="0.2">
      <c r="A6" s="212"/>
      <c r="B6" s="215"/>
      <c r="C6" s="217"/>
      <c r="D6" s="217"/>
      <c r="E6" s="217"/>
      <c r="F6" s="221"/>
      <c r="G6" s="66"/>
      <c r="H6" s="24"/>
      <c r="I6" s="24"/>
      <c r="J6" s="25">
        <f t="shared" si="0"/>
        <v>0</v>
      </c>
    </row>
    <row r="7" spans="1:10" ht="20.100000000000001" customHeight="1" x14ac:dyDescent="0.2">
      <c r="A7" s="212"/>
      <c r="B7" s="215"/>
      <c r="C7" s="218"/>
      <c r="D7" s="218"/>
      <c r="E7" s="218"/>
      <c r="F7" s="221"/>
      <c r="G7" s="66"/>
      <c r="H7" s="24"/>
      <c r="I7" s="24"/>
      <c r="J7" s="25">
        <f t="shared" si="0"/>
        <v>0</v>
      </c>
    </row>
    <row r="8" spans="1:10" ht="20.100000000000001" customHeight="1" x14ac:dyDescent="0.2">
      <c r="A8" s="212"/>
      <c r="B8" s="215"/>
      <c r="C8" s="219"/>
      <c r="D8" s="219"/>
      <c r="E8" s="219">
        <f>+C8*D8</f>
        <v>0</v>
      </c>
      <c r="F8" s="220" t="s">
        <v>145</v>
      </c>
      <c r="G8" s="66"/>
      <c r="H8" s="24"/>
      <c r="I8" s="24"/>
      <c r="J8" s="25">
        <f t="shared" si="0"/>
        <v>0</v>
      </c>
    </row>
    <row r="9" spans="1:10" ht="20.100000000000001" customHeight="1" x14ac:dyDescent="0.2">
      <c r="A9" s="212"/>
      <c r="B9" s="215"/>
      <c r="C9" s="217"/>
      <c r="D9" s="217"/>
      <c r="E9" s="217"/>
      <c r="F9" s="221"/>
      <c r="G9" s="66"/>
      <c r="H9" s="24"/>
      <c r="I9" s="24"/>
      <c r="J9" s="25">
        <f t="shared" si="0"/>
        <v>0</v>
      </c>
    </row>
    <row r="10" spans="1:10" ht="20.100000000000001" customHeight="1" x14ac:dyDescent="0.2">
      <c r="A10" s="212"/>
      <c r="B10" s="215"/>
      <c r="C10" s="218"/>
      <c r="D10" s="218"/>
      <c r="E10" s="218"/>
      <c r="F10" s="221"/>
      <c r="G10" s="66"/>
      <c r="H10" s="24"/>
      <c r="I10" s="24"/>
      <c r="J10" s="25">
        <f t="shared" si="0"/>
        <v>0</v>
      </c>
    </row>
    <row r="11" spans="1:10" ht="20.100000000000001" customHeight="1" x14ac:dyDescent="0.2">
      <c r="A11" s="212"/>
      <c r="B11" s="215"/>
      <c r="C11" s="219"/>
      <c r="D11" s="219"/>
      <c r="E11" s="219">
        <f>+C11*D11</f>
        <v>0</v>
      </c>
      <c r="F11" s="220" t="s">
        <v>146</v>
      </c>
      <c r="G11" s="66"/>
      <c r="H11" s="24"/>
      <c r="I11" s="24"/>
      <c r="J11" s="25">
        <f t="shared" si="0"/>
        <v>0</v>
      </c>
    </row>
    <row r="12" spans="1:10" ht="20.100000000000001" customHeight="1" x14ac:dyDescent="0.2">
      <c r="A12" s="212"/>
      <c r="B12" s="215"/>
      <c r="C12" s="217"/>
      <c r="D12" s="217"/>
      <c r="E12" s="217"/>
      <c r="F12" s="221"/>
      <c r="G12" s="66"/>
      <c r="H12" s="24"/>
      <c r="I12" s="24"/>
      <c r="J12" s="25">
        <f t="shared" si="0"/>
        <v>0</v>
      </c>
    </row>
    <row r="13" spans="1:10" ht="20.100000000000001" customHeight="1" x14ac:dyDescent="0.2">
      <c r="A13" s="212"/>
      <c r="B13" s="215"/>
      <c r="C13" s="218"/>
      <c r="D13" s="218"/>
      <c r="E13" s="218"/>
      <c r="F13" s="221"/>
      <c r="G13" s="66"/>
      <c r="H13" s="24"/>
      <c r="I13" s="24"/>
      <c r="J13" s="25">
        <f t="shared" si="0"/>
        <v>0</v>
      </c>
    </row>
    <row r="14" spans="1:10" ht="20.100000000000001" customHeight="1" x14ac:dyDescent="0.2">
      <c r="A14" s="212"/>
      <c r="B14" s="215"/>
      <c r="C14" s="219"/>
      <c r="D14" s="219"/>
      <c r="E14" s="219">
        <f>+C14*D14</f>
        <v>0</v>
      </c>
      <c r="F14" s="224" t="s">
        <v>147</v>
      </c>
      <c r="G14" s="66"/>
      <c r="H14" s="24"/>
      <c r="I14" s="24"/>
      <c r="J14" s="25">
        <f t="shared" si="0"/>
        <v>0</v>
      </c>
    </row>
    <row r="15" spans="1:10" ht="20.100000000000001" customHeight="1" x14ac:dyDescent="0.2">
      <c r="A15" s="212"/>
      <c r="B15" s="215"/>
      <c r="C15" s="217"/>
      <c r="D15" s="217"/>
      <c r="E15" s="217"/>
      <c r="F15" s="221"/>
      <c r="G15" s="66"/>
      <c r="H15" s="24"/>
      <c r="I15" s="24"/>
      <c r="J15" s="25">
        <f t="shared" si="0"/>
        <v>0</v>
      </c>
    </row>
    <row r="16" spans="1:10" ht="20.100000000000001" customHeight="1" x14ac:dyDescent="0.2">
      <c r="A16" s="212"/>
      <c r="B16" s="215"/>
      <c r="C16" s="218"/>
      <c r="D16" s="218"/>
      <c r="E16" s="218"/>
      <c r="F16" s="221"/>
      <c r="G16" s="66"/>
      <c r="H16" s="24"/>
      <c r="I16" s="24"/>
      <c r="J16" s="25">
        <f t="shared" si="0"/>
        <v>0</v>
      </c>
    </row>
    <row r="17" spans="1:10" ht="20.100000000000001" customHeight="1" x14ac:dyDescent="0.2">
      <c r="A17" s="212"/>
      <c r="B17" s="215"/>
      <c r="C17" s="219"/>
      <c r="D17" s="219"/>
      <c r="E17" s="219">
        <f>+C17*D17</f>
        <v>0</v>
      </c>
      <c r="F17" s="224" t="s">
        <v>148</v>
      </c>
      <c r="G17" s="66"/>
      <c r="H17" s="24"/>
      <c r="I17" s="24"/>
      <c r="J17" s="25">
        <f t="shared" si="0"/>
        <v>0</v>
      </c>
    </row>
    <row r="18" spans="1:10" ht="20.100000000000001" customHeight="1" x14ac:dyDescent="0.2">
      <c r="A18" s="212"/>
      <c r="B18" s="215"/>
      <c r="C18" s="217"/>
      <c r="D18" s="217"/>
      <c r="E18" s="217"/>
      <c r="F18" s="221"/>
      <c r="G18" s="66"/>
      <c r="H18" s="24"/>
      <c r="I18" s="24"/>
      <c r="J18" s="25">
        <f t="shared" si="0"/>
        <v>0</v>
      </c>
    </row>
    <row r="19" spans="1:10" ht="20.100000000000001" customHeight="1" thickBot="1" x14ac:dyDescent="0.25">
      <c r="A19" s="213"/>
      <c r="B19" s="222"/>
      <c r="C19" s="223"/>
      <c r="D19" s="223"/>
      <c r="E19" s="223"/>
      <c r="F19" s="225"/>
      <c r="G19" s="67"/>
      <c r="H19" s="26"/>
      <c r="I19" s="26"/>
      <c r="J19" s="27">
        <f t="shared" si="0"/>
        <v>0</v>
      </c>
    </row>
    <row r="20" spans="1:10" ht="19.5" customHeight="1" thickTop="1" x14ac:dyDescent="0.2">
      <c r="A20" s="211" t="s">
        <v>149</v>
      </c>
      <c r="B20" s="214"/>
      <c r="C20" s="216"/>
      <c r="D20" s="216"/>
      <c r="E20" s="216">
        <f>+C20*D20</f>
        <v>0</v>
      </c>
      <c r="F20" s="226" t="s">
        <v>150</v>
      </c>
      <c r="G20" s="65"/>
      <c r="H20" s="22"/>
      <c r="I20" s="22"/>
      <c r="J20" s="23">
        <f t="shared" si="0"/>
        <v>0</v>
      </c>
    </row>
    <row r="21" spans="1:10" ht="19.5" customHeight="1" x14ac:dyDescent="0.2">
      <c r="A21" s="212"/>
      <c r="B21" s="215"/>
      <c r="C21" s="217"/>
      <c r="D21" s="217"/>
      <c r="E21" s="217"/>
      <c r="F21" s="221"/>
      <c r="G21" s="66"/>
      <c r="H21" s="24"/>
      <c r="I21" s="24"/>
      <c r="J21" s="25">
        <f t="shared" si="0"/>
        <v>0</v>
      </c>
    </row>
    <row r="22" spans="1:10" ht="19.5" customHeight="1" x14ac:dyDescent="0.2">
      <c r="A22" s="212"/>
      <c r="B22" s="215"/>
      <c r="C22" s="218"/>
      <c r="D22" s="218"/>
      <c r="E22" s="218"/>
      <c r="F22" s="221"/>
      <c r="G22" s="66"/>
      <c r="H22" s="24"/>
      <c r="I22" s="24"/>
      <c r="J22" s="25">
        <f t="shared" si="0"/>
        <v>0</v>
      </c>
    </row>
    <row r="23" spans="1:10" ht="19.5" customHeight="1" x14ac:dyDescent="0.2">
      <c r="A23" s="212"/>
      <c r="B23" s="215"/>
      <c r="C23" s="219"/>
      <c r="D23" s="219"/>
      <c r="E23" s="219">
        <f>+C23*D23</f>
        <v>0</v>
      </c>
      <c r="F23" s="220" t="s">
        <v>151</v>
      </c>
      <c r="G23" s="66"/>
      <c r="H23" s="24"/>
      <c r="I23" s="24"/>
      <c r="J23" s="25">
        <f t="shared" si="0"/>
        <v>0</v>
      </c>
    </row>
    <row r="24" spans="1:10" ht="19.5" customHeight="1" x14ac:dyDescent="0.2">
      <c r="A24" s="212"/>
      <c r="B24" s="215"/>
      <c r="C24" s="217"/>
      <c r="D24" s="217"/>
      <c r="E24" s="217"/>
      <c r="F24" s="221"/>
      <c r="G24" s="66"/>
      <c r="H24" s="24"/>
      <c r="I24" s="24"/>
      <c r="J24" s="25">
        <f t="shared" si="0"/>
        <v>0</v>
      </c>
    </row>
    <row r="25" spans="1:10" ht="19.5" customHeight="1" x14ac:dyDescent="0.2">
      <c r="A25" s="212"/>
      <c r="B25" s="215"/>
      <c r="C25" s="218"/>
      <c r="D25" s="218"/>
      <c r="E25" s="218"/>
      <c r="F25" s="221"/>
      <c r="G25" s="66"/>
      <c r="H25" s="24"/>
      <c r="I25" s="24"/>
      <c r="J25" s="25">
        <f t="shared" si="0"/>
        <v>0</v>
      </c>
    </row>
    <row r="26" spans="1:10" ht="19.5" customHeight="1" x14ac:dyDescent="0.2">
      <c r="A26" s="212"/>
      <c r="B26" s="215"/>
      <c r="C26" s="219"/>
      <c r="D26" s="219"/>
      <c r="E26" s="219">
        <f>+C26*D26</f>
        <v>0</v>
      </c>
      <c r="F26" s="220" t="s">
        <v>152</v>
      </c>
      <c r="G26" s="66"/>
      <c r="H26" s="24"/>
      <c r="I26" s="24"/>
      <c r="J26" s="25">
        <f t="shared" si="0"/>
        <v>0</v>
      </c>
    </row>
    <row r="27" spans="1:10" ht="19.5" customHeight="1" x14ac:dyDescent="0.2">
      <c r="A27" s="212"/>
      <c r="B27" s="215"/>
      <c r="C27" s="217"/>
      <c r="D27" s="217"/>
      <c r="E27" s="217"/>
      <c r="F27" s="221"/>
      <c r="G27" s="66"/>
      <c r="H27" s="24"/>
      <c r="I27" s="24"/>
      <c r="J27" s="25">
        <f t="shared" si="0"/>
        <v>0</v>
      </c>
    </row>
    <row r="28" spans="1:10" ht="19.5" customHeight="1" x14ac:dyDescent="0.2">
      <c r="A28" s="212"/>
      <c r="B28" s="215"/>
      <c r="C28" s="218"/>
      <c r="D28" s="218"/>
      <c r="E28" s="218"/>
      <c r="F28" s="221"/>
      <c r="G28" s="66"/>
      <c r="H28" s="24"/>
      <c r="I28" s="24"/>
      <c r="J28" s="25">
        <f t="shared" si="0"/>
        <v>0</v>
      </c>
    </row>
    <row r="29" spans="1:10" ht="19.5" customHeight="1" x14ac:dyDescent="0.2">
      <c r="A29" s="212"/>
      <c r="B29" s="215"/>
      <c r="C29" s="219"/>
      <c r="D29" s="219"/>
      <c r="E29" s="219">
        <f>+C29*D29</f>
        <v>0</v>
      </c>
      <c r="F29" s="220" t="s">
        <v>153</v>
      </c>
      <c r="G29" s="66"/>
      <c r="H29" s="24"/>
      <c r="I29" s="24"/>
      <c r="J29" s="25">
        <f t="shared" si="0"/>
        <v>0</v>
      </c>
    </row>
    <row r="30" spans="1:10" ht="19.5" customHeight="1" x14ac:dyDescent="0.2">
      <c r="A30" s="212"/>
      <c r="B30" s="215"/>
      <c r="C30" s="217"/>
      <c r="D30" s="217"/>
      <c r="E30" s="217"/>
      <c r="F30" s="221"/>
      <c r="G30" s="66"/>
      <c r="H30" s="24"/>
      <c r="I30" s="24"/>
      <c r="J30" s="25">
        <f t="shared" si="0"/>
        <v>0</v>
      </c>
    </row>
    <row r="31" spans="1:10" ht="19.5" customHeight="1" x14ac:dyDescent="0.2">
      <c r="A31" s="212"/>
      <c r="B31" s="215"/>
      <c r="C31" s="218"/>
      <c r="D31" s="218"/>
      <c r="E31" s="218"/>
      <c r="F31" s="221"/>
      <c r="G31" s="66"/>
      <c r="H31" s="24"/>
      <c r="I31" s="24"/>
      <c r="J31" s="25">
        <f t="shared" si="0"/>
        <v>0</v>
      </c>
    </row>
    <row r="32" spans="1:10" ht="19.5" customHeight="1" x14ac:dyDescent="0.2">
      <c r="A32" s="212"/>
      <c r="B32" s="215"/>
      <c r="C32" s="219"/>
      <c r="D32" s="219"/>
      <c r="E32" s="219">
        <f>+C32*D32</f>
        <v>0</v>
      </c>
      <c r="F32" s="220" t="s">
        <v>154</v>
      </c>
      <c r="G32" s="66"/>
      <c r="H32" s="24"/>
      <c r="I32" s="24"/>
      <c r="J32" s="25">
        <f t="shared" si="0"/>
        <v>0</v>
      </c>
    </row>
    <row r="33" spans="1:10" ht="19.5" customHeight="1" x14ac:dyDescent="0.2">
      <c r="A33" s="212"/>
      <c r="B33" s="215"/>
      <c r="C33" s="217"/>
      <c r="D33" s="217"/>
      <c r="E33" s="217"/>
      <c r="F33" s="221"/>
      <c r="G33" s="66"/>
      <c r="H33" s="24"/>
      <c r="I33" s="24"/>
      <c r="J33" s="25">
        <f t="shared" si="0"/>
        <v>0</v>
      </c>
    </row>
    <row r="34" spans="1:10" ht="19.5" customHeight="1" x14ac:dyDescent="0.2">
      <c r="A34" s="212"/>
      <c r="B34" s="215"/>
      <c r="C34" s="218"/>
      <c r="D34" s="218"/>
      <c r="E34" s="218"/>
      <c r="F34" s="221"/>
      <c r="G34" s="66"/>
      <c r="H34" s="24"/>
      <c r="I34" s="24"/>
      <c r="J34" s="25">
        <f t="shared" si="0"/>
        <v>0</v>
      </c>
    </row>
    <row r="35" spans="1:10" ht="19.5" customHeight="1" x14ac:dyDescent="0.2">
      <c r="A35" s="212"/>
      <c r="B35" s="215"/>
      <c r="C35" s="219"/>
      <c r="D35" s="219"/>
      <c r="E35" s="219">
        <f>+C35*D35</f>
        <v>0</v>
      </c>
      <c r="F35" s="224" t="s">
        <v>155</v>
      </c>
      <c r="G35" s="66"/>
      <c r="H35" s="24"/>
      <c r="I35" s="24"/>
      <c r="J35" s="25">
        <f t="shared" si="0"/>
        <v>0</v>
      </c>
    </row>
    <row r="36" spans="1:10" ht="19.5" customHeight="1" x14ac:dyDescent="0.2">
      <c r="A36" s="212"/>
      <c r="B36" s="215"/>
      <c r="C36" s="217"/>
      <c r="D36" s="217"/>
      <c r="E36" s="217"/>
      <c r="F36" s="221"/>
      <c r="G36" s="66"/>
      <c r="H36" s="24"/>
      <c r="I36" s="24"/>
      <c r="J36" s="25">
        <f t="shared" si="0"/>
        <v>0</v>
      </c>
    </row>
    <row r="37" spans="1:10" ht="19.5" customHeight="1" thickBot="1" x14ac:dyDescent="0.25">
      <c r="A37" s="213"/>
      <c r="B37" s="222"/>
      <c r="C37" s="223"/>
      <c r="D37" s="223"/>
      <c r="E37" s="223"/>
      <c r="F37" s="225"/>
      <c r="G37" s="67"/>
      <c r="H37" s="26"/>
      <c r="I37" s="26"/>
      <c r="J37" s="27">
        <f t="shared" si="0"/>
        <v>0</v>
      </c>
    </row>
    <row r="38" spans="1:10" ht="13.5" thickTop="1" x14ac:dyDescent="0.2"/>
    <row r="39" spans="1:10" x14ac:dyDescent="0.2">
      <c r="A39" s="28" t="s">
        <v>156</v>
      </c>
    </row>
    <row r="40" spans="1:10" x14ac:dyDescent="0.2">
      <c r="A40" s="210" t="s">
        <v>157</v>
      </c>
      <c r="B40" s="210"/>
      <c r="C40" s="210"/>
      <c r="D40" s="210"/>
      <c r="E40" s="210"/>
      <c r="F40" s="210"/>
      <c r="G40" s="210"/>
      <c r="H40" s="210"/>
      <c r="I40" s="210"/>
      <c r="J40" s="210"/>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Ivan Bugarin</cp:lastModifiedBy>
  <cp:revision/>
  <cp:lastPrinted>2020-10-14T11:43:25Z</cp:lastPrinted>
  <dcterms:created xsi:type="dcterms:W3CDTF">2010-03-25T12:47:07Z</dcterms:created>
  <dcterms:modified xsi:type="dcterms:W3CDTF">2026-04-16T07:48:40Z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