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E306" i="9" s="1"/>
  <c r="B306" i="9" s="1"/>
  <c r="F306" i="9"/>
  <c r="H305" i="9"/>
  <c r="G305" i="9"/>
  <c r="E305" i="9" s="1"/>
  <c r="F305" i="9"/>
  <c r="H304" i="9"/>
  <c r="E304" i="9" s="1"/>
  <c r="G304" i="9"/>
  <c r="F304" i="9"/>
  <c r="B304" i="9"/>
  <c r="H303" i="9"/>
  <c r="G303" i="9"/>
  <c r="F303" i="9"/>
  <c r="E303" i="9"/>
  <c r="B303" i="9" s="1"/>
  <c r="H302" i="9"/>
  <c r="G302" i="9"/>
  <c r="F302" i="9"/>
  <c r="H301" i="9"/>
  <c r="G301" i="9"/>
  <c r="F301" i="9"/>
  <c r="H300" i="9"/>
  <c r="G300" i="9"/>
  <c r="F300" i="9"/>
  <c r="H299" i="9"/>
  <c r="G299" i="9"/>
  <c r="F299" i="9"/>
  <c r="H298" i="9"/>
  <c r="G298" i="9"/>
  <c r="E298" i="9" s="1"/>
  <c r="F298" i="9"/>
  <c r="H297" i="9"/>
  <c r="G297" i="9"/>
  <c r="F297" i="9"/>
  <c r="H296" i="9"/>
  <c r="G296" i="9"/>
  <c r="F296" i="9"/>
  <c r="H295" i="9"/>
  <c r="G295" i="9"/>
  <c r="F295" i="9"/>
  <c r="H294" i="9"/>
  <c r="G294" i="9"/>
  <c r="E294" i="9" s="1"/>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F268" i="9"/>
  <c r="E268" i="9"/>
  <c r="M267" i="9"/>
  <c r="L267" i="9"/>
  <c r="E267" i="9"/>
  <c r="M266" i="9"/>
  <c r="F266" i="9" s="1"/>
  <c r="B266" i="9" s="1"/>
  <c r="L266" i="9"/>
  <c r="E266" i="9"/>
  <c r="M265" i="9"/>
  <c r="L265" i="9"/>
  <c r="E265" i="9"/>
  <c r="M264" i="9"/>
  <c r="L264" i="9"/>
  <c r="F264" i="9" s="1"/>
  <c r="B264" i="9" s="1"/>
  <c r="E264" i="9"/>
  <c r="M263" i="9"/>
  <c r="L263" i="9"/>
  <c r="F263" i="9" s="1"/>
  <c r="E263" i="9"/>
  <c r="M262" i="9"/>
  <c r="L262" i="9"/>
  <c r="E262" i="9"/>
  <c r="M261" i="9"/>
  <c r="L261" i="9"/>
  <c r="F261" i="9" s="1"/>
  <c r="E261" i="9"/>
  <c r="M260" i="9"/>
  <c r="F260" i="9" s="1"/>
  <c r="B260" i="9" s="1"/>
  <c r="L260" i="9"/>
  <c r="E260" i="9"/>
  <c r="M259" i="9"/>
  <c r="L259" i="9"/>
  <c r="E259" i="9"/>
  <c r="M258" i="9"/>
  <c r="L258" i="9"/>
  <c r="E258" i="9"/>
  <c r="M257" i="9"/>
  <c r="L257" i="9"/>
  <c r="F257" i="9" s="1"/>
  <c r="E257" i="9"/>
  <c r="M256" i="9"/>
  <c r="L256" i="9"/>
  <c r="F256" i="9"/>
  <c r="B256" i="9" s="1"/>
  <c r="E256" i="9"/>
  <c r="M255" i="9"/>
  <c r="L255" i="9"/>
  <c r="F255" i="9" s="1"/>
  <c r="E255" i="9"/>
  <c r="M254" i="9"/>
  <c r="L254" i="9"/>
  <c r="E254" i="9"/>
  <c r="M253" i="9"/>
  <c r="L253" i="9"/>
  <c r="E253" i="9"/>
  <c r="M252" i="9"/>
  <c r="L252" i="9"/>
  <c r="F252" i="9" s="1"/>
  <c r="B252" i="9" s="1"/>
  <c r="E252" i="9"/>
  <c r="M251" i="9"/>
  <c r="L251" i="9"/>
  <c r="F251" i="9" s="1"/>
  <c r="E251" i="9"/>
  <c r="M250" i="9"/>
  <c r="L250" i="9"/>
  <c r="E250" i="9"/>
  <c r="M249" i="9"/>
  <c r="L249" i="9"/>
  <c r="F249" i="9" s="1"/>
  <c r="E249" i="9"/>
  <c r="B249" i="9" s="1"/>
  <c r="M248" i="9"/>
  <c r="L248" i="9"/>
  <c r="F248" i="9"/>
  <c r="E248" i="9"/>
  <c r="M247" i="9"/>
  <c r="L247" i="9"/>
  <c r="F247" i="9" s="1"/>
  <c r="E247" i="9"/>
  <c r="M246" i="9"/>
  <c r="F246" i="9" s="1"/>
  <c r="B246" i="9" s="1"/>
  <c r="L246" i="9"/>
  <c r="E246" i="9"/>
  <c r="M245" i="9"/>
  <c r="L245" i="9"/>
  <c r="F245" i="9" s="1"/>
  <c r="E245" i="9"/>
  <c r="M244" i="9"/>
  <c r="L244" i="9"/>
  <c r="F244" i="9"/>
  <c r="B244" i="9" s="1"/>
  <c r="E244" i="9"/>
  <c r="M243" i="9"/>
  <c r="L243" i="9"/>
  <c r="F243" i="9" s="1"/>
  <c r="E243" i="9"/>
  <c r="B243" i="9" s="1"/>
  <c r="M242" i="9"/>
  <c r="L242" i="9"/>
  <c r="E242" i="9"/>
  <c r="M241" i="9"/>
  <c r="L241" i="9"/>
  <c r="F241" i="9" s="1"/>
  <c r="E241" i="9"/>
  <c r="B241" i="9" s="1"/>
  <c r="M240" i="9"/>
  <c r="F240" i="9" s="1"/>
  <c r="B240" i="9" s="1"/>
  <c r="L240" i="9"/>
  <c r="E240" i="9"/>
  <c r="M239" i="9"/>
  <c r="L239" i="9"/>
  <c r="E239" i="9"/>
  <c r="M238" i="9"/>
  <c r="L238" i="9"/>
  <c r="E238" i="9"/>
  <c r="M237" i="9"/>
  <c r="L237" i="9"/>
  <c r="F237" i="9" s="1"/>
  <c r="E237" i="9"/>
  <c r="M236" i="9"/>
  <c r="L236" i="9"/>
  <c r="F236" i="9"/>
  <c r="E236" i="9"/>
  <c r="M235" i="9"/>
  <c r="L235" i="9"/>
  <c r="F235" i="9" s="1"/>
  <c r="E235" i="9"/>
  <c r="B235" i="9" s="1"/>
  <c r="M234" i="9"/>
  <c r="F234" i="9" s="1"/>
  <c r="B234" i="9" s="1"/>
  <c r="L234" i="9"/>
  <c r="E234" i="9"/>
  <c r="M233" i="9"/>
  <c r="L233" i="9"/>
  <c r="E233" i="9"/>
  <c r="M232" i="9"/>
  <c r="L232" i="9"/>
  <c r="F232" i="9" s="1"/>
  <c r="B232" i="9" s="1"/>
  <c r="E232" i="9"/>
  <c r="M231" i="9"/>
  <c r="L231" i="9"/>
  <c r="F231" i="9" s="1"/>
  <c r="E231" i="9"/>
  <c r="M230" i="9"/>
  <c r="L230" i="9"/>
  <c r="E230" i="9"/>
  <c r="M229" i="9"/>
  <c r="L229" i="9"/>
  <c r="F229" i="9" s="1"/>
  <c r="E229" i="9"/>
  <c r="M228" i="9"/>
  <c r="F228" i="9" s="1"/>
  <c r="B228" i="9" s="1"/>
  <c r="L228" i="9"/>
  <c r="E228" i="9"/>
  <c r="M227" i="9"/>
  <c r="L227" i="9"/>
  <c r="E227" i="9"/>
  <c r="M226" i="9"/>
  <c r="L226" i="9"/>
  <c r="E226" i="9"/>
  <c r="M225" i="9"/>
  <c r="L225" i="9"/>
  <c r="F225" i="9" s="1"/>
  <c r="E225" i="9"/>
  <c r="M224" i="9"/>
  <c r="L224" i="9"/>
  <c r="F224" i="9"/>
  <c r="B224" i="9" s="1"/>
  <c r="E224" i="9"/>
  <c r="M223" i="9"/>
  <c r="L223" i="9"/>
  <c r="F223" i="9" s="1"/>
  <c r="E223" i="9"/>
  <c r="M222" i="9"/>
  <c r="L222" i="9"/>
  <c r="E222" i="9"/>
  <c r="M221" i="9"/>
  <c r="L221" i="9"/>
  <c r="E221" i="9"/>
  <c r="M220" i="9"/>
  <c r="L220" i="9"/>
  <c r="E220" i="9"/>
  <c r="M219" i="9"/>
  <c r="L219" i="9"/>
  <c r="E219" i="9"/>
  <c r="M218" i="9"/>
  <c r="F218" i="9" s="1"/>
  <c r="B218" i="9" s="1"/>
  <c r="L218" i="9"/>
  <c r="E218" i="9"/>
  <c r="M217" i="9"/>
  <c r="L217" i="9"/>
  <c r="E217" i="9"/>
  <c r="M216" i="9"/>
  <c r="L216" i="9"/>
  <c r="F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H157" i="9"/>
  <c r="G157" i="9"/>
  <c r="F157" i="9"/>
  <c r="E157" i="9"/>
  <c r="B157" i="9" s="1"/>
  <c r="H156" i="9"/>
  <c r="G156" i="9"/>
  <c r="F156" i="9"/>
  <c r="E156" i="9"/>
  <c r="B156" i="9" s="1"/>
  <c r="H155" i="9"/>
  <c r="G155" i="9"/>
  <c r="E155" i="9" s="1"/>
  <c r="F155" i="9"/>
  <c r="H154" i="9"/>
  <c r="G154" i="9"/>
  <c r="F154" i="9"/>
  <c r="H153" i="9"/>
  <c r="G153" i="9"/>
  <c r="E153" i="9" s="1"/>
  <c r="B153" i="9" s="1"/>
  <c r="F153" i="9"/>
  <c r="H152" i="9"/>
  <c r="G152" i="9"/>
  <c r="E152" i="9" s="1"/>
  <c r="B152" i="9" s="1"/>
  <c r="F152" i="9"/>
  <c r="H151" i="9"/>
  <c r="G151" i="9"/>
  <c r="E151" i="9" s="1"/>
  <c r="B151" i="9" s="1"/>
  <c r="F151" i="9"/>
  <c r="H150" i="9"/>
  <c r="G150" i="9"/>
  <c r="E150" i="9" s="1"/>
  <c r="F150" i="9"/>
  <c r="H149" i="9"/>
  <c r="G149" i="9"/>
  <c r="F149" i="9"/>
  <c r="E149" i="9"/>
  <c r="B149" i="9" s="1"/>
  <c r="H148" i="9"/>
  <c r="G148" i="9"/>
  <c r="F148" i="9"/>
  <c r="E148" i="9"/>
  <c r="B148" i="9" s="1"/>
  <c r="H147" i="9"/>
  <c r="G147" i="9"/>
  <c r="E147" i="9" s="1"/>
  <c r="F147" i="9"/>
  <c r="H146" i="9"/>
  <c r="G146" i="9"/>
  <c r="F146" i="9"/>
  <c r="H145" i="9"/>
  <c r="G145" i="9"/>
  <c r="E145" i="9" s="1"/>
  <c r="B145" i="9" s="1"/>
  <c r="F145" i="9"/>
  <c r="H144" i="9"/>
  <c r="G144" i="9"/>
  <c r="E144" i="9" s="1"/>
  <c r="B144" i="9" s="1"/>
  <c r="F144" i="9"/>
  <c r="F143" i="9"/>
  <c r="H142" i="9"/>
  <c r="G142" i="9"/>
  <c r="F142" i="9"/>
  <c r="H141" i="9"/>
  <c r="G141" i="9"/>
  <c r="E141" i="9" s="1"/>
  <c r="B141" i="9" s="1"/>
  <c r="F141" i="9"/>
  <c r="H140" i="9"/>
  <c r="G140" i="9"/>
  <c r="E140" i="9" s="1"/>
  <c r="B140" i="9" s="1"/>
  <c r="F140" i="9"/>
  <c r="H139" i="9"/>
  <c r="G139" i="9"/>
  <c r="E139" i="9" s="1"/>
  <c r="B139" i="9" s="1"/>
  <c r="F139" i="9"/>
  <c r="H138" i="9"/>
  <c r="G138" i="9"/>
  <c r="E138" i="9" s="1"/>
  <c r="F138" i="9"/>
  <c r="H137" i="9"/>
  <c r="G137" i="9"/>
  <c r="F137" i="9"/>
  <c r="E137" i="9"/>
  <c r="B137" i="9" s="1"/>
  <c r="H136" i="9"/>
  <c r="G136" i="9"/>
  <c r="F136" i="9"/>
  <c r="E136" i="9"/>
  <c r="B136" i="9" s="1"/>
  <c r="H135" i="9"/>
  <c r="G135" i="9"/>
  <c r="E135" i="9" s="1"/>
  <c r="F135" i="9"/>
  <c r="H134" i="9"/>
  <c r="G134" i="9"/>
  <c r="F134" i="9"/>
  <c r="H133" i="9"/>
  <c r="G133" i="9"/>
  <c r="E133" i="9" s="1"/>
  <c r="B133" i="9" s="1"/>
  <c r="F133" i="9"/>
  <c r="H132" i="9"/>
  <c r="G132" i="9"/>
  <c r="E132" i="9" s="1"/>
  <c r="B132" i="9" s="1"/>
  <c r="F132" i="9"/>
  <c r="H131" i="9"/>
  <c r="G131" i="9"/>
  <c r="E131" i="9" s="1"/>
  <c r="B131" i="9" s="1"/>
  <c r="F131" i="9"/>
  <c r="H130" i="9"/>
  <c r="G130" i="9"/>
  <c r="E130" i="9" s="1"/>
  <c r="F130" i="9"/>
  <c r="H129" i="9"/>
  <c r="G129" i="9"/>
  <c r="F129" i="9"/>
  <c r="E129" i="9"/>
  <c r="B129" i="9" s="1"/>
  <c r="H128" i="9"/>
  <c r="G128" i="9"/>
  <c r="F128" i="9"/>
  <c r="E128" i="9"/>
  <c r="B128" i="9" s="1"/>
  <c r="H127" i="9"/>
  <c r="G127" i="9"/>
  <c r="E127" i="9" s="1"/>
  <c r="F127" i="9"/>
  <c r="H126" i="9"/>
  <c r="G126" i="9"/>
  <c r="F126" i="9"/>
  <c r="H125" i="9"/>
  <c r="G125" i="9"/>
  <c r="E125" i="9" s="1"/>
  <c r="B125" i="9" s="1"/>
  <c r="F125" i="9"/>
  <c r="H124" i="9"/>
  <c r="G124" i="9"/>
  <c r="E124" i="9" s="1"/>
  <c r="B124" i="9" s="1"/>
  <c r="F124" i="9"/>
  <c r="H123" i="9"/>
  <c r="G123" i="9"/>
  <c r="E123" i="9" s="1"/>
  <c r="B123" i="9" s="1"/>
  <c r="F123" i="9"/>
  <c r="H122" i="9"/>
  <c r="G122" i="9"/>
  <c r="E122" i="9" s="1"/>
  <c r="F122" i="9"/>
  <c r="H121" i="9"/>
  <c r="G121" i="9"/>
  <c r="E121" i="9" s="1"/>
  <c r="F121" i="9"/>
  <c r="H120" i="9"/>
  <c r="G120" i="9"/>
  <c r="E120" i="9" s="1"/>
  <c r="B120" i="9" s="1"/>
  <c r="F120" i="9"/>
  <c r="H119" i="9"/>
  <c r="G119" i="9"/>
  <c r="E119" i="9" s="1"/>
  <c r="B119" i="9" s="1"/>
  <c r="F119" i="9"/>
  <c r="H118" i="9"/>
  <c r="G118" i="9"/>
  <c r="F118" i="9"/>
  <c r="H117" i="9"/>
  <c r="G117" i="9"/>
  <c r="E117" i="9" s="1"/>
  <c r="F117" i="9"/>
  <c r="H116" i="9"/>
  <c r="E116" i="9" s="1"/>
  <c r="B116" i="9" s="1"/>
  <c r="G116" i="9"/>
  <c r="F116" i="9"/>
  <c r="H115" i="9"/>
  <c r="E115" i="9" s="1"/>
  <c r="G115" i="9"/>
  <c r="F115" i="9"/>
  <c r="H114" i="9"/>
  <c r="G114" i="9"/>
  <c r="F114" i="9"/>
  <c r="H113" i="9"/>
  <c r="G113" i="9"/>
  <c r="F113" i="9"/>
  <c r="H112" i="9"/>
  <c r="G112" i="9"/>
  <c r="E112" i="9" s="1"/>
  <c r="F112" i="9"/>
  <c r="H111" i="9"/>
  <c r="G111" i="9"/>
  <c r="E111" i="9" s="1"/>
  <c r="F111" i="9"/>
  <c r="H110" i="9"/>
  <c r="G110" i="9"/>
  <c r="F110" i="9"/>
  <c r="H109" i="9"/>
  <c r="G109" i="9"/>
  <c r="F109" i="9"/>
  <c r="H108" i="9"/>
  <c r="G108" i="9"/>
  <c r="E108" i="9" s="1"/>
  <c r="B108" i="9" s="1"/>
  <c r="F108" i="9"/>
  <c r="H107" i="9"/>
  <c r="G107" i="9"/>
  <c r="E107" i="9" s="1"/>
  <c r="F107" i="9"/>
  <c r="H106" i="9"/>
  <c r="G106" i="9"/>
  <c r="E106" i="9" s="1"/>
  <c r="B106" i="9" s="1"/>
  <c r="F106" i="9"/>
  <c r="H105" i="9"/>
  <c r="G105" i="9"/>
  <c r="E105" i="9" s="1"/>
  <c r="B105" i="9" s="1"/>
  <c r="F105" i="9"/>
  <c r="H104" i="9"/>
  <c r="G104" i="9"/>
  <c r="E104" i="9" s="1"/>
  <c r="F104" i="9"/>
  <c r="H103" i="9"/>
  <c r="G103" i="9"/>
  <c r="F103" i="9"/>
  <c r="E103" i="9"/>
  <c r="B103" i="9" s="1"/>
  <c r="H102" i="9"/>
  <c r="G102" i="9"/>
  <c r="F102" i="9"/>
  <c r="E102" i="9"/>
  <c r="B102" i="9" s="1"/>
  <c r="H101" i="9"/>
  <c r="G101" i="9"/>
  <c r="E101" i="9" s="1"/>
  <c r="F101" i="9"/>
  <c r="H100" i="9"/>
  <c r="G100" i="9"/>
  <c r="F100" i="9"/>
  <c r="H99" i="9"/>
  <c r="G99" i="9"/>
  <c r="E99" i="9" s="1"/>
  <c r="B99" i="9" s="1"/>
  <c r="F99" i="9"/>
  <c r="H98" i="9"/>
  <c r="G98" i="9"/>
  <c r="E98" i="9" s="1"/>
  <c r="B98" i="9" s="1"/>
  <c r="F98" i="9"/>
  <c r="H97" i="9"/>
  <c r="G97" i="9"/>
  <c r="E97" i="9" s="1"/>
  <c r="B97" i="9" s="1"/>
  <c r="F97" i="9"/>
  <c r="H96" i="9"/>
  <c r="G96" i="9"/>
  <c r="E96" i="9" s="1"/>
  <c r="F96" i="9"/>
  <c r="H95" i="9"/>
  <c r="G95" i="9"/>
  <c r="F95" i="9"/>
  <c r="E95" i="9"/>
  <c r="B95" i="9" s="1"/>
  <c r="H94" i="9"/>
  <c r="G94" i="9"/>
  <c r="F94" i="9"/>
  <c r="E94" i="9"/>
  <c r="B94" i="9" s="1"/>
  <c r="H93" i="9"/>
  <c r="G93" i="9"/>
  <c r="E93" i="9" s="1"/>
  <c r="F93" i="9"/>
  <c r="H92" i="9"/>
  <c r="G92" i="9"/>
  <c r="F92" i="9"/>
  <c r="H91" i="9"/>
  <c r="G91" i="9"/>
  <c r="E91" i="9" s="1"/>
  <c r="B91" i="9" s="1"/>
  <c r="F91" i="9"/>
  <c r="H90" i="9"/>
  <c r="G90" i="9"/>
  <c r="E90" i="9" s="1"/>
  <c r="B90" i="9" s="1"/>
  <c r="F90" i="9"/>
  <c r="H89" i="9"/>
  <c r="G89" i="9"/>
  <c r="E89" i="9" s="1"/>
  <c r="B89" i="9" s="1"/>
  <c r="F89" i="9"/>
  <c r="H88" i="9"/>
  <c r="G88" i="9"/>
  <c r="E88" i="9" s="1"/>
  <c r="F88" i="9"/>
  <c r="H87" i="9"/>
  <c r="G87" i="9"/>
  <c r="F87" i="9"/>
  <c r="E87" i="9"/>
  <c r="B87" i="9" s="1"/>
  <c r="H86" i="9"/>
  <c r="G86" i="9"/>
  <c r="F86" i="9"/>
  <c r="E86" i="9"/>
  <c r="B86" i="9" s="1"/>
  <c r="H85" i="9"/>
  <c r="G85" i="9"/>
  <c r="E85" i="9" s="1"/>
  <c r="F85" i="9"/>
  <c r="H84" i="9"/>
  <c r="G84" i="9"/>
  <c r="F84" i="9"/>
  <c r="H83" i="9"/>
  <c r="G83" i="9"/>
  <c r="E83" i="9" s="1"/>
  <c r="B83" i="9" s="1"/>
  <c r="F83" i="9"/>
  <c r="H82" i="9"/>
  <c r="G82" i="9"/>
  <c r="E82" i="9" s="1"/>
  <c r="B82" i="9" s="1"/>
  <c r="F82" i="9"/>
  <c r="H81" i="9"/>
  <c r="G81" i="9"/>
  <c r="E81" i="9" s="1"/>
  <c r="B81" i="9" s="1"/>
  <c r="F81" i="9"/>
  <c r="H80" i="9"/>
  <c r="G80" i="9"/>
  <c r="E80" i="9" s="1"/>
  <c r="F80" i="9"/>
  <c r="H79" i="9"/>
  <c r="G79" i="9"/>
  <c r="F79" i="9"/>
  <c r="E79" i="9"/>
  <c r="B79" i="9" s="1"/>
  <c r="H78" i="9"/>
  <c r="G78" i="9"/>
  <c r="F78" i="9"/>
  <c r="E78" i="9"/>
  <c r="B78" i="9" s="1"/>
  <c r="H77" i="9"/>
  <c r="G77" i="9"/>
  <c r="E77" i="9" s="1"/>
  <c r="F77" i="9"/>
  <c r="H76" i="9"/>
  <c r="G76" i="9"/>
  <c r="F76" i="9"/>
  <c r="H75" i="9"/>
  <c r="G75" i="9"/>
  <c r="E75" i="9" s="1"/>
  <c r="B75" i="9" s="1"/>
  <c r="F75" i="9"/>
  <c r="H74" i="9"/>
  <c r="G74" i="9"/>
  <c r="E74" i="9" s="1"/>
  <c r="B74" i="9" s="1"/>
  <c r="F74" i="9"/>
  <c r="H73" i="9"/>
  <c r="G73" i="9"/>
  <c r="E73" i="9" s="1"/>
  <c r="B73" i="9" s="1"/>
  <c r="F73" i="9"/>
  <c r="H72" i="9"/>
  <c r="G72" i="9"/>
  <c r="E72" i="9" s="1"/>
  <c r="F72" i="9"/>
  <c r="H71" i="9"/>
  <c r="G71" i="9"/>
  <c r="F71" i="9"/>
  <c r="E71" i="9"/>
  <c r="B71" i="9" s="1"/>
  <c r="H70" i="9"/>
  <c r="G70" i="9"/>
  <c r="F70" i="9"/>
  <c r="E70" i="9"/>
  <c r="B70" i="9" s="1"/>
  <c r="H69" i="9"/>
  <c r="G69" i="9"/>
  <c r="E69" i="9" s="1"/>
  <c r="F69" i="9"/>
  <c r="H68" i="9"/>
  <c r="G68" i="9"/>
  <c r="F68" i="9"/>
  <c r="H67" i="9"/>
  <c r="G67" i="9"/>
  <c r="E67" i="9" s="1"/>
  <c r="B67" i="9" s="1"/>
  <c r="F67" i="9"/>
  <c r="H66" i="9"/>
  <c r="E66" i="9" s="1"/>
  <c r="B66" i="9" s="1"/>
  <c r="G66" i="9"/>
  <c r="F66" i="9"/>
  <c r="H65" i="9"/>
  <c r="G65" i="9"/>
  <c r="F65" i="9"/>
  <c r="H64" i="9"/>
  <c r="G64" i="9"/>
  <c r="E64" i="9" s="1"/>
  <c r="B64" i="9" s="1"/>
  <c r="F64" i="9"/>
  <c r="H63" i="9"/>
  <c r="G63" i="9"/>
  <c r="F63" i="9"/>
  <c r="H62" i="9"/>
  <c r="G62" i="9"/>
  <c r="F62" i="9"/>
  <c r="E62" i="9"/>
  <c r="B62" i="9" s="1"/>
  <c r="H61" i="9"/>
  <c r="G61" i="9"/>
  <c r="E61" i="9" s="1"/>
  <c r="F61" i="9"/>
  <c r="H60" i="9"/>
  <c r="G60" i="9"/>
  <c r="F60" i="9"/>
  <c r="H59" i="9"/>
  <c r="G59" i="9"/>
  <c r="F59" i="9"/>
  <c r="H58" i="9"/>
  <c r="G58" i="9"/>
  <c r="E58" i="9" s="1"/>
  <c r="F58" i="9"/>
  <c r="H57" i="9"/>
  <c r="G57" i="9"/>
  <c r="E57" i="9" s="1"/>
  <c r="F57" i="9"/>
  <c r="H56" i="9"/>
  <c r="G56" i="9"/>
  <c r="E56" i="9" s="1"/>
  <c r="F56" i="9"/>
  <c r="H55" i="9"/>
  <c r="E55" i="9" s="1"/>
  <c r="B55" i="9" s="1"/>
  <c r="G55" i="9"/>
  <c r="F55" i="9"/>
  <c r="H54" i="9"/>
  <c r="G54" i="9"/>
  <c r="E54" i="9" s="1"/>
  <c r="B54" i="9" s="1"/>
  <c r="F54" i="9"/>
  <c r="H53" i="9"/>
  <c r="G53" i="9"/>
  <c r="E53" i="9" s="1"/>
  <c r="B53" i="9" s="1"/>
  <c r="F53" i="9"/>
  <c r="H52" i="9"/>
  <c r="G52" i="9"/>
  <c r="E52" i="9" s="1"/>
  <c r="F52" i="9"/>
  <c r="H51" i="9"/>
  <c r="G51" i="9"/>
  <c r="F51" i="9"/>
  <c r="H50" i="9"/>
  <c r="E50" i="9" s="1"/>
  <c r="B50" i="9" s="1"/>
  <c r="G50" i="9"/>
  <c r="F50" i="9"/>
  <c r="H49" i="9"/>
  <c r="G49" i="9"/>
  <c r="F49" i="9"/>
  <c r="H48" i="9"/>
  <c r="G48" i="9"/>
  <c r="E48" i="9" s="1"/>
  <c r="B48" i="9" s="1"/>
  <c r="F48" i="9"/>
  <c r="H47" i="9"/>
  <c r="G47" i="9"/>
  <c r="E47" i="9" s="1"/>
  <c r="F47" i="9"/>
  <c r="H46" i="9"/>
  <c r="G46" i="9"/>
  <c r="E46" i="9" s="1"/>
  <c r="F46" i="9"/>
  <c r="H45" i="9"/>
  <c r="G45" i="9"/>
  <c r="F45" i="9"/>
  <c r="H44" i="9"/>
  <c r="G44" i="9"/>
  <c r="E44" i="9" s="1"/>
  <c r="F44" i="9"/>
  <c r="H43" i="9"/>
  <c r="G43" i="9"/>
  <c r="F43" i="9"/>
  <c r="H42" i="9"/>
  <c r="G42" i="9"/>
  <c r="F42" i="9"/>
  <c r="H41" i="9"/>
  <c r="G41" i="9"/>
  <c r="F41" i="9"/>
  <c r="H40" i="9"/>
  <c r="G40" i="9"/>
  <c r="F40" i="9"/>
  <c r="H39" i="9"/>
  <c r="G39" i="9"/>
  <c r="E39" i="9" s="1"/>
  <c r="F39" i="9"/>
  <c r="H38" i="9"/>
  <c r="E38" i="9" s="1"/>
  <c r="B38" i="9" s="1"/>
  <c r="G38" i="9"/>
  <c r="F38" i="9"/>
  <c r="H37" i="9"/>
  <c r="G37" i="9"/>
  <c r="E37" i="9" s="1"/>
  <c r="B37" i="9" s="1"/>
  <c r="F37" i="9"/>
  <c r="H36" i="9"/>
  <c r="G36" i="9"/>
  <c r="E36" i="9" s="1"/>
  <c r="B36" i="9" s="1"/>
  <c r="F36" i="9"/>
  <c r="H35" i="9"/>
  <c r="G35" i="9"/>
  <c r="E35" i="9" s="1"/>
  <c r="F35" i="9"/>
  <c r="H34" i="9"/>
  <c r="G34" i="9"/>
  <c r="F34" i="9"/>
  <c r="H33" i="9"/>
  <c r="G33" i="9"/>
  <c r="F33" i="9"/>
  <c r="H32" i="9"/>
  <c r="G32" i="9"/>
  <c r="F32" i="9"/>
  <c r="H31" i="9"/>
  <c r="G31" i="9"/>
  <c r="E31" i="9" s="1"/>
  <c r="B31" i="9" s="1"/>
  <c r="F31" i="9"/>
  <c r="H30" i="9"/>
  <c r="G30" i="9"/>
  <c r="F30" i="9"/>
  <c r="H29" i="9"/>
  <c r="G29" i="9"/>
  <c r="F29" i="9"/>
  <c r="E29" i="9"/>
  <c r="B29" i="9" s="1"/>
  <c r="H28" i="9"/>
  <c r="G28" i="9"/>
  <c r="F28" i="9"/>
  <c r="H27" i="9"/>
  <c r="G27" i="9"/>
  <c r="F27" i="9"/>
  <c r="H26" i="9"/>
  <c r="G26" i="9"/>
  <c r="F26" i="9"/>
  <c r="H25" i="9"/>
  <c r="G25" i="9"/>
  <c r="E25" i="9" s="1"/>
  <c r="F25" i="9"/>
  <c r="H24" i="9"/>
  <c r="G24" i="9"/>
  <c r="E24" i="9" s="1"/>
  <c r="F24" i="9"/>
  <c r="H23" i="9"/>
  <c r="G23" i="9"/>
  <c r="F23" i="9"/>
  <c r="H22" i="9"/>
  <c r="E22" i="9" s="1"/>
  <c r="B22" i="9" s="1"/>
  <c r="G22" i="9"/>
  <c r="F22" i="9"/>
  <c r="F21" i="9"/>
  <c r="F4" i="9"/>
  <c r="O3" i="9"/>
  <c r="G275" i="9" s="1"/>
  <c r="E275" i="9" s="1"/>
  <c r="I3" i="9"/>
  <c r="H3" i="9"/>
  <c r="G3" i="9"/>
  <c r="D101" i="8"/>
  <c r="D95" i="8"/>
  <c r="D90" i="8"/>
  <c r="D85" i="8"/>
  <c r="D80" i="8"/>
  <c r="D75" i="8"/>
  <c r="D70" i="8"/>
  <c r="D65" i="8"/>
  <c r="D60" i="8"/>
  <c r="D55" i="8"/>
  <c r="C1530" i="1" s="1"/>
  <c r="D50" i="8"/>
  <c r="D44" i="8"/>
  <c r="D36" i="8"/>
  <c r="D26" i="8"/>
  <c r="D24" i="8" s="1"/>
  <c r="C1499" i="1" s="1"/>
  <c r="H1499" i="1" s="1"/>
  <c r="D18" i="8"/>
  <c r="D8" i="8"/>
  <c r="E44" i="7"/>
  <c r="I32" i="3" s="1"/>
  <c r="D44" i="7"/>
  <c r="E39" i="7"/>
  <c r="D39" i="7"/>
  <c r="E38" i="7"/>
  <c r="I31" i="3" s="1"/>
  <c r="E30" i="7"/>
  <c r="D30" i="7"/>
  <c r="E23" i="7"/>
  <c r="D23" i="7"/>
  <c r="D22" i="7" s="1"/>
  <c r="E14" i="7"/>
  <c r="D14" i="7"/>
  <c r="E7" i="7"/>
  <c r="E6" i="7" s="1"/>
  <c r="D1437" i="1" s="1"/>
  <c r="D7" i="7"/>
  <c r="D6" i="7" s="1"/>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1223" i="1" s="1"/>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F418" i="4" s="1"/>
  <c r="D418" i="4"/>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E215" i="4"/>
  <c r="F214" i="4"/>
  <c r="F213" i="4"/>
  <c r="F212" i="4"/>
  <c r="F211" i="4"/>
  <c r="E210" i="4"/>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8" i="1"/>
  <c r="C1578" i="1"/>
  <c r="G1578" i="1" s="1"/>
  <c r="C1577" i="1"/>
  <c r="H1577" i="1" s="1"/>
  <c r="C1576" i="1"/>
  <c r="G1576" i="1" s="1"/>
  <c r="C1575" i="1"/>
  <c r="H1575" i="1" s="1"/>
  <c r="H1574" i="1"/>
  <c r="C1574" i="1"/>
  <c r="G1574" i="1" s="1"/>
  <c r="C1573" i="1"/>
  <c r="C1572" i="1"/>
  <c r="C1571" i="1"/>
  <c r="H1571" i="1" s="1"/>
  <c r="C1570" i="1"/>
  <c r="H1569" i="1"/>
  <c r="G1569" i="1"/>
  <c r="C1569" i="1"/>
  <c r="C1568" i="1"/>
  <c r="G1568" i="1" s="1"/>
  <c r="C1567" i="1"/>
  <c r="H1567" i="1" s="1"/>
  <c r="C1566" i="1"/>
  <c r="G1566" i="1" s="1"/>
  <c r="H1565" i="1"/>
  <c r="C1565" i="1"/>
  <c r="G1565" i="1" s="1"/>
  <c r="C1564" i="1"/>
  <c r="G1563" i="1"/>
  <c r="C1563" i="1"/>
  <c r="H1563" i="1" s="1"/>
  <c r="C1562" i="1"/>
  <c r="H1561" i="1"/>
  <c r="G1561" i="1"/>
  <c r="C1561" i="1"/>
  <c r="C1560" i="1"/>
  <c r="G1560" i="1" s="1"/>
  <c r="G1559" i="1"/>
  <c r="C1559" i="1"/>
  <c r="H1559" i="1" s="1"/>
  <c r="C1558" i="1"/>
  <c r="H1557" i="1"/>
  <c r="C1557" i="1"/>
  <c r="G1557" i="1" s="1"/>
  <c r="C1556" i="1"/>
  <c r="G1556" i="1" s="1"/>
  <c r="G1555" i="1"/>
  <c r="C1555" i="1"/>
  <c r="H1555" i="1" s="1"/>
  <c r="C1554" i="1"/>
  <c r="G1554" i="1" s="1"/>
  <c r="H1553" i="1"/>
  <c r="G1553" i="1"/>
  <c r="C1553" i="1"/>
  <c r="C1552" i="1"/>
  <c r="C1551" i="1"/>
  <c r="H1551" i="1" s="1"/>
  <c r="C1550" i="1"/>
  <c r="G1550" i="1" s="1"/>
  <c r="G1549" i="1"/>
  <c r="C1549" i="1"/>
  <c r="H1549" i="1" s="1"/>
  <c r="C1548" i="1"/>
  <c r="G1548" i="1" s="1"/>
  <c r="H1547" i="1"/>
  <c r="G1547" i="1"/>
  <c r="C1547" i="1"/>
  <c r="C1546" i="1"/>
  <c r="C1545" i="1"/>
  <c r="C1544" i="1"/>
  <c r="G1544" i="1" s="1"/>
  <c r="C1543" i="1"/>
  <c r="H1542" i="1"/>
  <c r="G1542" i="1"/>
  <c r="C1542" i="1"/>
  <c r="C1541" i="1"/>
  <c r="H1541" i="1" s="1"/>
  <c r="C1540" i="1"/>
  <c r="G1540" i="1" s="1"/>
  <c r="C1539" i="1"/>
  <c r="H1538" i="1"/>
  <c r="C1538" i="1"/>
  <c r="G1538" i="1" s="1"/>
  <c r="C1537" i="1"/>
  <c r="C1536" i="1"/>
  <c r="G1536" i="1" s="1"/>
  <c r="C1535" i="1"/>
  <c r="G1534" i="1"/>
  <c r="C1534" i="1"/>
  <c r="H1534" i="1" s="1"/>
  <c r="C1533" i="1"/>
  <c r="H1533" i="1" s="1"/>
  <c r="C1532" i="1"/>
  <c r="G1532" i="1" s="1"/>
  <c r="C1531" i="1"/>
  <c r="G1531" i="1" s="1"/>
  <c r="C1529" i="1"/>
  <c r="C1528" i="1"/>
  <c r="G1528" i="1" s="1"/>
  <c r="C1527" i="1"/>
  <c r="G1527" i="1" s="1"/>
  <c r="H1526" i="1"/>
  <c r="G1526" i="1"/>
  <c r="C1526" i="1"/>
  <c r="C1525" i="1"/>
  <c r="C1523" i="1"/>
  <c r="H1523" i="1" s="1"/>
  <c r="C1522" i="1"/>
  <c r="G1522" i="1" s="1"/>
  <c r="C1521" i="1"/>
  <c r="H1521" i="1" s="1"/>
  <c r="C1520" i="1"/>
  <c r="G1520" i="1" s="1"/>
  <c r="H1519" i="1"/>
  <c r="C1519" i="1"/>
  <c r="G1519" i="1" s="1"/>
  <c r="C1516" i="1"/>
  <c r="G1516" i="1" s="1"/>
  <c r="C1515" i="1"/>
  <c r="H1514" i="1"/>
  <c r="C1514" i="1"/>
  <c r="G1514" i="1" s="1"/>
  <c r="C1513" i="1"/>
  <c r="C1512" i="1"/>
  <c r="G1512" i="1" s="1"/>
  <c r="C1511" i="1"/>
  <c r="C1510" i="1"/>
  <c r="H1510" i="1" s="1"/>
  <c r="G1509" i="1"/>
  <c r="C1509" i="1"/>
  <c r="H1509" i="1" s="1"/>
  <c r="C1508" i="1"/>
  <c r="G1508" i="1" s="1"/>
  <c r="H1507" i="1"/>
  <c r="G1507" i="1"/>
  <c r="C1507" i="1"/>
  <c r="H1506" i="1"/>
  <c r="C1506" i="1"/>
  <c r="G1506" i="1" s="1"/>
  <c r="C1505" i="1"/>
  <c r="C1504" i="1"/>
  <c r="G1504" i="1" s="1"/>
  <c r="C1503" i="1"/>
  <c r="G1503" i="1" s="1"/>
  <c r="C1502" i="1"/>
  <c r="H1502" i="1" s="1"/>
  <c r="C1501" i="1"/>
  <c r="C1500" i="1"/>
  <c r="G1500" i="1" s="1"/>
  <c r="C1498" i="1"/>
  <c r="C1497" i="1"/>
  <c r="H1497" i="1" s="1"/>
  <c r="C1496" i="1"/>
  <c r="G1496" i="1" s="1"/>
  <c r="H1495" i="1"/>
  <c r="C1495" i="1"/>
  <c r="G1495" i="1" s="1"/>
  <c r="C1494" i="1"/>
  <c r="H1494" i="1" s="1"/>
  <c r="G1493" i="1"/>
  <c r="C1493" i="1"/>
  <c r="H1493" i="1" s="1"/>
  <c r="C1492" i="1"/>
  <c r="G1492" i="1" s="1"/>
  <c r="H1491" i="1"/>
  <c r="G1491" i="1"/>
  <c r="C1491" i="1"/>
  <c r="H1490" i="1"/>
  <c r="G1490" i="1"/>
  <c r="C1490" i="1"/>
  <c r="C1489" i="1"/>
  <c r="C1488" i="1"/>
  <c r="G1488" i="1" s="1"/>
  <c r="H1487" i="1"/>
  <c r="C1487" i="1"/>
  <c r="G1487" i="1" s="1"/>
  <c r="G1486" i="1"/>
  <c r="C1486" i="1"/>
  <c r="H1486" i="1" s="1"/>
  <c r="C1485" i="1"/>
  <c r="H1485" i="1" s="1"/>
  <c r="C1484" i="1"/>
  <c r="G1484" i="1" s="1"/>
  <c r="G1483" i="1"/>
  <c r="C1483" i="1"/>
  <c r="H1483" i="1" s="1"/>
  <c r="C1482" i="1"/>
  <c r="C1480" i="1"/>
  <c r="D1479" i="1"/>
  <c r="C1479" i="1"/>
  <c r="D1478" i="1"/>
  <c r="C1478" i="1"/>
  <c r="J1478" i="1" s="1"/>
  <c r="G1477" i="1"/>
  <c r="D1477" i="1"/>
  <c r="J1477" i="1" s="1"/>
  <c r="C1477" i="1"/>
  <c r="D1476" i="1"/>
  <c r="C1476" i="1"/>
  <c r="J1476" i="1" s="1"/>
  <c r="D1475" i="1"/>
  <c r="C1475" i="1"/>
  <c r="D1474" i="1"/>
  <c r="C1474" i="1"/>
  <c r="D1473" i="1"/>
  <c r="C1473" i="1"/>
  <c r="J1473" i="1" s="1"/>
  <c r="G1472" i="1"/>
  <c r="D1472" i="1"/>
  <c r="J1472" i="1" s="1"/>
  <c r="C1472" i="1"/>
  <c r="D1471" i="1"/>
  <c r="C1471" i="1"/>
  <c r="J1471" i="1" s="1"/>
  <c r="D1470" i="1"/>
  <c r="C1470" i="1"/>
  <c r="D1469" i="1"/>
  <c r="D1468" i="1"/>
  <c r="C1468" i="1"/>
  <c r="D1467" i="1"/>
  <c r="C1467" i="1"/>
  <c r="D1466" i="1"/>
  <c r="C1466" i="1"/>
  <c r="D1465" i="1"/>
  <c r="C1465" i="1"/>
  <c r="D1464" i="1"/>
  <c r="C1464" i="1"/>
  <c r="D1463" i="1"/>
  <c r="C1463" i="1"/>
  <c r="J1463" i="1" s="1"/>
  <c r="D1462" i="1"/>
  <c r="J1462" i="1" s="1"/>
  <c r="C1462" i="1"/>
  <c r="D1461" i="1"/>
  <c r="C1461" i="1"/>
  <c r="D1460" i="1"/>
  <c r="C1460" i="1"/>
  <c r="J1460" i="1" s="1"/>
  <c r="G1459" i="1"/>
  <c r="D1459" i="1"/>
  <c r="J1459" i="1" s="1"/>
  <c r="C1459" i="1"/>
  <c r="D1458" i="1"/>
  <c r="C1458" i="1"/>
  <c r="J1458" i="1" s="1"/>
  <c r="G1457" i="1"/>
  <c r="D1457" i="1"/>
  <c r="C1457" i="1"/>
  <c r="H1457" i="1" s="1"/>
  <c r="D1456" i="1"/>
  <c r="C1456" i="1"/>
  <c r="D1455" i="1"/>
  <c r="C1455" i="1"/>
  <c r="G1454" i="1"/>
  <c r="D1454" i="1"/>
  <c r="C1454" i="1"/>
  <c r="H1454" i="1" s="1"/>
  <c r="D1452" i="1"/>
  <c r="C1452" i="1"/>
  <c r="D1451" i="1"/>
  <c r="C1451" i="1"/>
  <c r="D1450" i="1"/>
  <c r="C1450" i="1"/>
  <c r="J1450" i="1" s="1"/>
  <c r="D1449" i="1"/>
  <c r="J1449" i="1" s="1"/>
  <c r="C1449" i="1"/>
  <c r="D1448" i="1"/>
  <c r="C1448" i="1"/>
  <c r="G1447" i="1"/>
  <c r="D1447" i="1"/>
  <c r="J1447" i="1" s="1"/>
  <c r="C1447" i="1"/>
  <c r="D1446" i="1"/>
  <c r="C1446" i="1"/>
  <c r="J1446" i="1" s="1"/>
  <c r="D1445" i="1"/>
  <c r="C1445" i="1"/>
  <c r="D1444" i="1"/>
  <c r="C1444" i="1"/>
  <c r="D1443" i="1"/>
  <c r="C1443" i="1"/>
  <c r="G1443" i="1" s="1"/>
  <c r="H1442" i="1"/>
  <c r="G1442" i="1"/>
  <c r="I1442" i="1" s="1"/>
  <c r="D1442" i="1"/>
  <c r="C1442" i="1"/>
  <c r="J1442" i="1" s="1"/>
  <c r="D1441" i="1"/>
  <c r="C1441" i="1"/>
  <c r="G1441" i="1" s="1"/>
  <c r="D1440" i="1"/>
  <c r="C1440" i="1"/>
  <c r="D1439" i="1"/>
  <c r="C1439" i="1"/>
  <c r="G1439" i="1" s="1"/>
  <c r="D1438" i="1"/>
  <c r="C1438" i="1"/>
  <c r="G1438" i="1" s="1"/>
  <c r="C1437" i="1"/>
  <c r="G1437" i="1" s="1"/>
  <c r="D1434" i="1"/>
  <c r="C1434" i="1"/>
  <c r="G1434" i="1" s="1"/>
  <c r="D1433" i="1"/>
  <c r="C1433" i="1"/>
  <c r="D1432" i="1"/>
  <c r="C1432" i="1"/>
  <c r="G1432" i="1" s="1"/>
  <c r="D1431" i="1"/>
  <c r="C1431" i="1"/>
  <c r="D1430" i="1"/>
  <c r="C1430" i="1"/>
  <c r="G1430" i="1" s="1"/>
  <c r="D1429" i="1"/>
  <c r="C1429" i="1"/>
  <c r="D1428" i="1"/>
  <c r="C1428" i="1"/>
  <c r="G1428" i="1" s="1"/>
  <c r="D1427" i="1"/>
  <c r="C1427" i="1"/>
  <c r="D1426" i="1"/>
  <c r="C1426" i="1"/>
  <c r="G1426" i="1" s="1"/>
  <c r="D1425" i="1"/>
  <c r="C1425"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G1353" i="1" s="1"/>
  <c r="G1352" i="1"/>
  <c r="D1352" i="1"/>
  <c r="C1352" i="1"/>
  <c r="G1351" i="1"/>
  <c r="D1351" i="1"/>
  <c r="H1351" i="1" s="1"/>
  <c r="C1351" i="1"/>
  <c r="D1350" i="1"/>
  <c r="C1350" i="1"/>
  <c r="G1350" i="1" s="1"/>
  <c r="D1349" i="1"/>
  <c r="C1349" i="1"/>
  <c r="G1349" i="1" s="1"/>
  <c r="D1348" i="1"/>
  <c r="C1348" i="1"/>
  <c r="G1348" i="1" s="1"/>
  <c r="G1347" i="1"/>
  <c r="D1347" i="1"/>
  <c r="H1347" i="1" s="1"/>
  <c r="C1347" i="1"/>
  <c r="D1346" i="1"/>
  <c r="H1346" i="1" s="1"/>
  <c r="C1346" i="1"/>
  <c r="D1345" i="1"/>
  <c r="H1345" i="1" s="1"/>
  <c r="C1345" i="1"/>
  <c r="D1344" i="1"/>
  <c r="C1344" i="1"/>
  <c r="G1344" i="1" s="1"/>
  <c r="D1343" i="1"/>
  <c r="H1343" i="1" s="1"/>
  <c r="C1343" i="1"/>
  <c r="G1342" i="1"/>
  <c r="D1342" i="1"/>
  <c r="C1342" i="1"/>
  <c r="D1341" i="1"/>
  <c r="C1341" i="1"/>
  <c r="G1341" i="1" s="1"/>
  <c r="G1340" i="1"/>
  <c r="D1340" i="1"/>
  <c r="C1340" i="1"/>
  <c r="G1339" i="1"/>
  <c r="D1339" i="1"/>
  <c r="H1339" i="1" s="1"/>
  <c r="C1339" i="1"/>
  <c r="D1338" i="1"/>
  <c r="H1338" i="1" s="1"/>
  <c r="C1338" i="1"/>
  <c r="D1337" i="1"/>
  <c r="H1337" i="1" s="1"/>
  <c r="C1337" i="1"/>
  <c r="G1336" i="1"/>
  <c r="D1336" i="1"/>
  <c r="C1336" i="1"/>
  <c r="D1335" i="1"/>
  <c r="C1335" i="1"/>
  <c r="D1334" i="1"/>
  <c r="C1334" i="1"/>
  <c r="G1334" i="1" s="1"/>
  <c r="D1333" i="1"/>
  <c r="C1333" i="1"/>
  <c r="G1333" i="1" s="1"/>
  <c r="D1332" i="1"/>
  <c r="C1332" i="1"/>
  <c r="G1332" i="1" s="1"/>
  <c r="G1331" i="1"/>
  <c r="D1331" i="1"/>
  <c r="H1331" i="1" s="1"/>
  <c r="C1331" i="1"/>
  <c r="D1330" i="1"/>
  <c r="H1330" i="1" s="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H1258" i="1"/>
  <c r="D1258" i="1"/>
  <c r="C1258" i="1"/>
  <c r="G1258" i="1" s="1"/>
  <c r="D1257" i="1"/>
  <c r="C1257" i="1"/>
  <c r="G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D1231" i="1"/>
  <c r="C1231" i="1"/>
  <c r="D1230" i="1"/>
  <c r="C1230" i="1"/>
  <c r="H1230" i="1" s="1"/>
  <c r="D1229" i="1"/>
  <c r="C1229" i="1"/>
  <c r="D1228" i="1"/>
  <c r="C1228" i="1"/>
  <c r="D1227" i="1"/>
  <c r="C1227" i="1"/>
  <c r="D1226" i="1"/>
  <c r="C1226" i="1"/>
  <c r="D1225" i="1"/>
  <c r="C1225" i="1"/>
  <c r="D1224" i="1"/>
  <c r="C1224" i="1"/>
  <c r="C1223" i="1"/>
  <c r="C1222" i="1"/>
  <c r="H1221" i="1"/>
  <c r="G1221" i="1"/>
  <c r="D1221" i="1"/>
  <c r="C1221" i="1"/>
  <c r="H1220" i="1"/>
  <c r="G1220" i="1"/>
  <c r="D1220" i="1"/>
  <c r="C1220" i="1"/>
  <c r="H1219" i="1"/>
  <c r="G1219" i="1"/>
  <c r="D1219" i="1"/>
  <c r="C1219" i="1"/>
  <c r="H1218" i="1"/>
  <c r="G1218" i="1"/>
  <c r="D1218" i="1"/>
  <c r="C1218" i="1"/>
  <c r="D1217" i="1"/>
  <c r="G1217" i="1" s="1"/>
  <c r="C1217" i="1"/>
  <c r="H1216" i="1"/>
  <c r="D1216" i="1"/>
  <c r="G1216" i="1" s="1"/>
  <c r="C1216" i="1"/>
  <c r="D1215" i="1"/>
  <c r="D1213" i="1"/>
  <c r="C1213" i="1"/>
  <c r="H1213" i="1" s="1"/>
  <c r="D1212" i="1"/>
  <c r="C1212" i="1"/>
  <c r="G1211" i="1"/>
  <c r="D1211" i="1"/>
  <c r="C1211" i="1"/>
  <c r="H1211" i="1" s="1"/>
  <c r="G1210" i="1"/>
  <c r="D1210" i="1"/>
  <c r="C1210" i="1"/>
  <c r="H1210" i="1" s="1"/>
  <c r="D1209" i="1"/>
  <c r="C1209" i="1"/>
  <c r="H1209" i="1" s="1"/>
  <c r="D1208" i="1"/>
  <c r="C1208" i="1"/>
  <c r="G1207" i="1"/>
  <c r="D1207" i="1"/>
  <c r="C1207" i="1"/>
  <c r="H1207" i="1" s="1"/>
  <c r="G1206" i="1"/>
  <c r="D1206" i="1"/>
  <c r="C1206" i="1"/>
  <c r="H1206" i="1" s="1"/>
  <c r="D1205" i="1"/>
  <c r="C1205" i="1"/>
  <c r="H1205" i="1" s="1"/>
  <c r="D1204" i="1"/>
  <c r="C1204" i="1"/>
  <c r="G1203" i="1"/>
  <c r="D1203" i="1"/>
  <c r="C1203" i="1"/>
  <c r="H1203" i="1" s="1"/>
  <c r="G1202" i="1"/>
  <c r="D1202" i="1"/>
  <c r="C1202" i="1"/>
  <c r="H1202" i="1" s="1"/>
  <c r="D1201" i="1"/>
  <c r="C1201" i="1"/>
  <c r="H1201" i="1" s="1"/>
  <c r="D1200" i="1"/>
  <c r="C1200" i="1"/>
  <c r="G1199" i="1"/>
  <c r="D1199" i="1"/>
  <c r="C1199" i="1"/>
  <c r="H1199" i="1" s="1"/>
  <c r="G1198" i="1"/>
  <c r="D1198" i="1"/>
  <c r="C1198" i="1"/>
  <c r="H1198" i="1" s="1"/>
  <c r="D1197" i="1"/>
  <c r="C1197" i="1"/>
  <c r="H1197" i="1" s="1"/>
  <c r="D1196" i="1"/>
  <c r="C1196" i="1"/>
  <c r="G1195" i="1"/>
  <c r="D1195" i="1"/>
  <c r="C1195" i="1"/>
  <c r="H1195" i="1" s="1"/>
  <c r="G1194" i="1"/>
  <c r="D1194" i="1"/>
  <c r="C1194" i="1"/>
  <c r="H1194" i="1" s="1"/>
  <c r="D1193" i="1"/>
  <c r="C1193" i="1"/>
  <c r="H1193" i="1" s="1"/>
  <c r="D1192" i="1"/>
  <c r="C1192" i="1"/>
  <c r="G1191" i="1"/>
  <c r="D1191" i="1"/>
  <c r="C1191" i="1"/>
  <c r="H1191" i="1" s="1"/>
  <c r="G1190" i="1"/>
  <c r="D1190" i="1"/>
  <c r="C1190" i="1"/>
  <c r="H1190" i="1" s="1"/>
  <c r="D1189" i="1"/>
  <c r="C1189" i="1"/>
  <c r="H1189" i="1" s="1"/>
  <c r="D1188" i="1"/>
  <c r="C1188" i="1"/>
  <c r="G1187" i="1"/>
  <c r="D1187" i="1"/>
  <c r="C1187" i="1"/>
  <c r="H1187" i="1" s="1"/>
  <c r="G1186" i="1"/>
  <c r="D1186" i="1"/>
  <c r="C1186" i="1"/>
  <c r="H1186" i="1" s="1"/>
  <c r="D1185" i="1"/>
  <c r="C1185" i="1"/>
  <c r="H1185" i="1" s="1"/>
  <c r="D1184" i="1"/>
  <c r="C1184" i="1"/>
  <c r="D1183" i="1"/>
  <c r="D1182" i="1"/>
  <c r="C1182" i="1"/>
  <c r="D1181" i="1"/>
  <c r="C1181" i="1"/>
  <c r="D1180" i="1"/>
  <c r="C1180" i="1"/>
  <c r="G1180" i="1" s="1"/>
  <c r="D1179" i="1"/>
  <c r="H1179" i="1" s="1"/>
  <c r="C1179" i="1"/>
  <c r="H1178" i="1"/>
  <c r="D1178" i="1"/>
  <c r="C1178" i="1"/>
  <c r="G1178" i="1" s="1"/>
  <c r="D1177" i="1"/>
  <c r="C1177" i="1"/>
  <c r="D1176" i="1"/>
  <c r="C1176" i="1"/>
  <c r="H1175" i="1"/>
  <c r="D1175" i="1"/>
  <c r="C1175" i="1"/>
  <c r="H1174" i="1"/>
  <c r="D1174" i="1"/>
  <c r="C1174" i="1"/>
  <c r="D1173" i="1"/>
  <c r="C1173" i="1"/>
  <c r="H1172" i="1"/>
  <c r="D1172" i="1"/>
  <c r="C1172" i="1"/>
  <c r="G1172" i="1" s="1"/>
  <c r="H1171" i="1"/>
  <c r="D1171" i="1"/>
  <c r="C1171" i="1"/>
  <c r="D1170" i="1"/>
  <c r="C1170" i="1"/>
  <c r="D1169" i="1"/>
  <c r="C1169" i="1"/>
  <c r="H1168" i="1"/>
  <c r="D1168" i="1"/>
  <c r="C1168" i="1"/>
  <c r="G1168" i="1" s="1"/>
  <c r="D1167" i="1"/>
  <c r="H1167" i="1" s="1"/>
  <c r="C1167" i="1"/>
  <c r="D1166" i="1"/>
  <c r="C1166" i="1"/>
  <c r="D1165" i="1"/>
  <c r="C1165" i="1"/>
  <c r="D1164" i="1"/>
  <c r="C1164" i="1"/>
  <c r="G1164" i="1" s="1"/>
  <c r="D1163" i="1"/>
  <c r="H1163" i="1" s="1"/>
  <c r="C1163" i="1"/>
  <c r="H1162" i="1"/>
  <c r="D1162" i="1"/>
  <c r="C1162" i="1"/>
  <c r="G1162" i="1" s="1"/>
  <c r="D1161" i="1"/>
  <c r="C1161" i="1"/>
  <c r="D1160" i="1"/>
  <c r="C1160" i="1"/>
  <c r="H1159" i="1"/>
  <c r="D1159" i="1"/>
  <c r="C1159" i="1"/>
  <c r="H1158" i="1"/>
  <c r="D1158" i="1"/>
  <c r="C1158" i="1"/>
  <c r="D1157" i="1"/>
  <c r="C1157" i="1"/>
  <c r="D1156" i="1"/>
  <c r="H1156" i="1" s="1"/>
  <c r="C1156" i="1"/>
  <c r="G1156" i="1" s="1"/>
  <c r="D1155" i="1"/>
  <c r="H1155" i="1" s="1"/>
  <c r="C1155" i="1"/>
  <c r="D1154" i="1"/>
  <c r="C1154" i="1"/>
  <c r="D1151" i="1"/>
  <c r="C1151" i="1"/>
  <c r="H1150" i="1"/>
  <c r="D1150" i="1"/>
  <c r="C1150" i="1"/>
  <c r="G1150" i="1" s="1"/>
  <c r="D1149" i="1"/>
  <c r="H1149" i="1" s="1"/>
  <c r="C1149" i="1"/>
  <c r="D1148" i="1"/>
  <c r="C1148" i="1"/>
  <c r="D1147" i="1"/>
  <c r="C1147" i="1"/>
  <c r="D1146" i="1"/>
  <c r="C1146" i="1"/>
  <c r="G1146" i="1" s="1"/>
  <c r="D1145" i="1"/>
  <c r="H1145" i="1" s="1"/>
  <c r="C1145" i="1"/>
  <c r="H1144" i="1"/>
  <c r="D1144" i="1"/>
  <c r="C1144" i="1"/>
  <c r="G1144" i="1" s="1"/>
  <c r="D1143" i="1"/>
  <c r="C1143" i="1"/>
  <c r="D1142" i="1"/>
  <c r="C1142" i="1"/>
  <c r="D1141" i="1"/>
  <c r="H1141" i="1" s="1"/>
  <c r="C1141" i="1"/>
  <c r="H1140" i="1"/>
  <c r="D1140" i="1"/>
  <c r="C1140" i="1"/>
  <c r="D1139" i="1"/>
  <c r="C1139" i="1"/>
  <c r="H1138" i="1"/>
  <c r="D1138" i="1"/>
  <c r="C1138" i="1"/>
  <c r="G1138" i="1" s="1"/>
  <c r="H1137" i="1"/>
  <c r="D1137" i="1"/>
  <c r="C1137" i="1"/>
  <c r="D1136" i="1"/>
  <c r="C1136" i="1"/>
  <c r="D1135" i="1"/>
  <c r="C1135" i="1"/>
  <c r="H1134" i="1"/>
  <c r="D1134" i="1"/>
  <c r="C1134" i="1"/>
  <c r="G1134" i="1" s="1"/>
  <c r="D1133" i="1"/>
  <c r="C1133" i="1"/>
  <c r="H1133" i="1" s="1"/>
  <c r="D1132" i="1"/>
  <c r="C1132" i="1"/>
  <c r="H1131" i="1"/>
  <c r="D1131" i="1"/>
  <c r="C1131" i="1"/>
  <c r="G1131" i="1" s="1"/>
  <c r="H1130" i="1"/>
  <c r="D1130" i="1"/>
  <c r="C1130" i="1"/>
  <c r="D1129" i="1"/>
  <c r="C1129" i="1"/>
  <c r="H1129" i="1" s="1"/>
  <c r="D1128" i="1"/>
  <c r="C1128" i="1"/>
  <c r="H1127" i="1"/>
  <c r="D1127" i="1"/>
  <c r="C1127" i="1"/>
  <c r="G1127" i="1" s="1"/>
  <c r="H1126" i="1"/>
  <c r="D1126" i="1"/>
  <c r="C1126" i="1"/>
  <c r="D1125" i="1"/>
  <c r="C1125" i="1"/>
  <c r="D1124" i="1"/>
  <c r="C1124" i="1"/>
  <c r="H1123" i="1"/>
  <c r="D1123" i="1"/>
  <c r="C1123" i="1"/>
  <c r="G1123" i="1" s="1"/>
  <c r="H1122" i="1"/>
  <c r="D1122" i="1"/>
  <c r="C1122" i="1"/>
  <c r="D1121" i="1"/>
  <c r="C1121" i="1"/>
  <c r="D1120" i="1"/>
  <c r="C1120" i="1"/>
  <c r="H1119" i="1"/>
  <c r="D1119" i="1"/>
  <c r="C1119" i="1"/>
  <c r="G1119" i="1" s="1"/>
  <c r="H1118" i="1"/>
  <c r="D1118" i="1"/>
  <c r="C1118" i="1"/>
  <c r="D1117" i="1"/>
  <c r="C1117" i="1"/>
  <c r="D1116" i="1"/>
  <c r="C1116" i="1"/>
  <c r="H1115" i="1"/>
  <c r="D1115" i="1"/>
  <c r="C1115" i="1"/>
  <c r="G1115" i="1" s="1"/>
  <c r="H1114" i="1"/>
  <c r="D1114" i="1"/>
  <c r="C1114" i="1"/>
  <c r="D1113" i="1"/>
  <c r="C1113" i="1"/>
  <c r="D1112" i="1"/>
  <c r="H1111" i="1"/>
  <c r="D1111" i="1"/>
  <c r="C1111" i="1"/>
  <c r="G1111" i="1" s="1"/>
  <c r="H1110" i="1"/>
  <c r="D1110" i="1"/>
  <c r="C1110" i="1"/>
  <c r="D1109" i="1"/>
  <c r="C1109" i="1"/>
  <c r="D1108" i="1"/>
  <c r="C1108" i="1"/>
  <c r="H1107" i="1"/>
  <c r="D1107" i="1"/>
  <c r="C1107" i="1"/>
  <c r="G1107" i="1" s="1"/>
  <c r="H1106" i="1"/>
  <c r="D1106" i="1"/>
  <c r="C1106" i="1"/>
  <c r="D1105" i="1"/>
  <c r="C1105" i="1"/>
  <c r="D1104" i="1"/>
  <c r="C1104" i="1"/>
  <c r="H1103" i="1"/>
  <c r="D1103" i="1"/>
  <c r="C1103" i="1"/>
  <c r="G1103" i="1" s="1"/>
  <c r="H1102" i="1"/>
  <c r="D1102" i="1"/>
  <c r="C1102" i="1"/>
  <c r="D1101" i="1"/>
  <c r="C1101" i="1"/>
  <c r="D1100" i="1"/>
  <c r="C1100" i="1"/>
  <c r="H1099" i="1"/>
  <c r="D1099" i="1"/>
  <c r="C1099" i="1"/>
  <c r="G1099" i="1" s="1"/>
  <c r="H1098" i="1"/>
  <c r="D1098" i="1"/>
  <c r="C1098" i="1"/>
  <c r="D1097" i="1"/>
  <c r="C1097" i="1"/>
  <c r="D1096" i="1"/>
  <c r="C1096" i="1"/>
  <c r="H1095" i="1"/>
  <c r="D1095" i="1"/>
  <c r="C1095" i="1"/>
  <c r="G1095" i="1" s="1"/>
  <c r="H1094" i="1"/>
  <c r="D1094" i="1"/>
  <c r="C1094" i="1"/>
  <c r="D1093" i="1"/>
  <c r="C1093" i="1"/>
  <c r="D1092" i="1"/>
  <c r="C1092" i="1"/>
  <c r="H1091" i="1"/>
  <c r="D1091" i="1"/>
  <c r="C1091" i="1"/>
  <c r="G1091" i="1" s="1"/>
  <c r="H1090" i="1"/>
  <c r="D1090" i="1"/>
  <c r="C1090" i="1"/>
  <c r="D1089" i="1"/>
  <c r="C1089" i="1"/>
  <c r="D1088" i="1"/>
  <c r="C1088" i="1"/>
  <c r="H1087" i="1"/>
  <c r="D1087" i="1"/>
  <c r="C1087" i="1"/>
  <c r="G1087" i="1" s="1"/>
  <c r="H1086" i="1"/>
  <c r="D1086" i="1"/>
  <c r="C1086" i="1"/>
  <c r="D1085" i="1"/>
  <c r="C1085" i="1"/>
  <c r="D1084" i="1"/>
  <c r="C1084" i="1"/>
  <c r="H1083" i="1"/>
  <c r="D1083" i="1"/>
  <c r="C1083" i="1"/>
  <c r="G1083" i="1" s="1"/>
  <c r="H1082" i="1"/>
  <c r="D1082" i="1"/>
  <c r="C1082" i="1"/>
  <c r="D1081" i="1"/>
  <c r="C1081" i="1"/>
  <c r="D1080" i="1"/>
  <c r="C1080" i="1"/>
  <c r="H1079" i="1"/>
  <c r="D1079" i="1"/>
  <c r="C1079" i="1"/>
  <c r="G1079" i="1" s="1"/>
  <c r="H1078" i="1"/>
  <c r="D1078" i="1"/>
  <c r="C1078" i="1"/>
  <c r="D1077" i="1"/>
  <c r="C1077" i="1"/>
  <c r="D1076" i="1"/>
  <c r="C1076" i="1"/>
  <c r="H1075" i="1"/>
  <c r="D1075" i="1"/>
  <c r="C1075" i="1"/>
  <c r="G1075" i="1" s="1"/>
  <c r="H1074" i="1"/>
  <c r="D1074" i="1"/>
  <c r="C1074" i="1"/>
  <c r="D1073" i="1"/>
  <c r="C1073" i="1"/>
  <c r="D1072" i="1"/>
  <c r="C1072" i="1"/>
  <c r="H1071" i="1"/>
  <c r="D1071" i="1"/>
  <c r="C1071" i="1"/>
  <c r="G1071" i="1" s="1"/>
  <c r="H1070" i="1"/>
  <c r="D1070" i="1"/>
  <c r="C1070" i="1"/>
  <c r="D1069" i="1"/>
  <c r="C1069" i="1"/>
  <c r="D1068" i="1"/>
  <c r="C1068" i="1"/>
  <c r="H1067" i="1"/>
  <c r="D1067" i="1"/>
  <c r="C1067" i="1"/>
  <c r="G1067" i="1" s="1"/>
  <c r="H1066" i="1"/>
  <c r="D1066" i="1"/>
  <c r="C1066" i="1"/>
  <c r="D1064" i="1"/>
  <c r="C1064" i="1"/>
  <c r="H1063" i="1"/>
  <c r="D1063" i="1"/>
  <c r="C1063" i="1"/>
  <c r="G1063" i="1" s="1"/>
  <c r="D1062" i="1"/>
  <c r="H1062" i="1" s="1"/>
  <c r="C1062" i="1"/>
  <c r="D1061" i="1"/>
  <c r="C1061" i="1"/>
  <c r="D1060" i="1"/>
  <c r="C1060" i="1"/>
  <c r="D1059" i="1"/>
  <c r="C1059" i="1"/>
  <c r="G1059" i="1" s="1"/>
  <c r="D1058" i="1"/>
  <c r="C1058" i="1"/>
  <c r="H1057" i="1"/>
  <c r="D1057" i="1"/>
  <c r="C1057" i="1"/>
  <c r="G1057" i="1" s="1"/>
  <c r="D1056" i="1"/>
  <c r="D1055" i="1"/>
  <c r="C1055" i="1"/>
  <c r="G1055" i="1" s="1"/>
  <c r="D1054" i="1"/>
  <c r="C1054" i="1"/>
  <c r="H1053" i="1"/>
  <c r="D1053" i="1"/>
  <c r="C1053" i="1"/>
  <c r="G1053" i="1" s="1"/>
  <c r="H1052" i="1"/>
  <c r="D1052" i="1"/>
  <c r="C1052" i="1"/>
  <c r="G1052" i="1" s="1"/>
  <c r="D1051" i="1"/>
  <c r="C1051" i="1"/>
  <c r="G1051" i="1" s="1"/>
  <c r="D1050" i="1"/>
  <c r="C1050" i="1"/>
  <c r="H1049" i="1"/>
  <c r="D1049" i="1"/>
  <c r="C1049" i="1"/>
  <c r="G1049" i="1" s="1"/>
  <c r="D1048" i="1"/>
  <c r="H1048" i="1" s="1"/>
  <c r="C1048" i="1"/>
  <c r="D1047" i="1"/>
  <c r="D1045" i="1"/>
  <c r="C1045" i="1"/>
  <c r="D1044" i="1"/>
  <c r="C1044" i="1"/>
  <c r="D1043" i="1"/>
  <c r="C1043" i="1"/>
  <c r="D1042" i="1"/>
  <c r="C1042" i="1"/>
  <c r="G1041" i="1"/>
  <c r="D1041" i="1"/>
  <c r="C1041" i="1"/>
  <c r="H1041" i="1" s="1"/>
  <c r="D1040" i="1"/>
  <c r="C1040" i="1"/>
  <c r="G1040" i="1" s="1"/>
  <c r="D1039" i="1"/>
  <c r="C1039" i="1"/>
  <c r="D1038" i="1"/>
  <c r="G1038" i="1" s="1"/>
  <c r="C1038" i="1"/>
  <c r="G1037" i="1"/>
  <c r="D1037" i="1"/>
  <c r="C1037" i="1"/>
  <c r="H1037" i="1" s="1"/>
  <c r="D1036" i="1"/>
  <c r="C1036" i="1"/>
  <c r="G1036" i="1" s="1"/>
  <c r="D1035" i="1"/>
  <c r="C1035" i="1"/>
  <c r="D1034" i="1"/>
  <c r="G1034" i="1" s="1"/>
  <c r="C1034" i="1"/>
  <c r="D1033" i="1"/>
  <c r="G1033" i="1" s="1"/>
  <c r="C1033" i="1"/>
  <c r="D1032" i="1"/>
  <c r="C1032" i="1"/>
  <c r="D1031" i="1"/>
  <c r="C1031" i="1"/>
  <c r="D1030" i="1"/>
  <c r="G1030" i="1" s="1"/>
  <c r="C1030" i="1"/>
  <c r="G1029" i="1"/>
  <c r="D1029" i="1"/>
  <c r="C1029" i="1"/>
  <c r="H1029" i="1" s="1"/>
  <c r="D1028" i="1"/>
  <c r="C1028" i="1"/>
  <c r="D1027" i="1"/>
  <c r="C1027" i="1"/>
  <c r="D1026" i="1"/>
  <c r="G1026" i="1" s="1"/>
  <c r="C1026" i="1"/>
  <c r="G1025" i="1"/>
  <c r="D1025" i="1"/>
  <c r="C1025" i="1"/>
  <c r="H1025" i="1" s="1"/>
  <c r="D1024" i="1"/>
  <c r="C1024" i="1"/>
  <c r="G1024" i="1" s="1"/>
  <c r="D1023" i="1"/>
  <c r="C1023" i="1"/>
  <c r="D1022" i="1"/>
  <c r="G1022" i="1" s="1"/>
  <c r="C1022" i="1"/>
  <c r="G1021" i="1"/>
  <c r="D1021" i="1"/>
  <c r="C1021" i="1"/>
  <c r="H1021" i="1" s="1"/>
  <c r="D1020" i="1"/>
  <c r="C1020" i="1"/>
  <c r="G1020" i="1" s="1"/>
  <c r="D1019" i="1"/>
  <c r="C1019" i="1"/>
  <c r="D1018" i="1"/>
  <c r="G1018" i="1" s="1"/>
  <c r="C1018" i="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D1006" i="1"/>
  <c r="G1006" i="1" s="1"/>
  <c r="C1006" i="1"/>
  <c r="H1006" i="1" s="1"/>
  <c r="G1005" i="1"/>
  <c r="D1005" i="1"/>
  <c r="C1005" i="1"/>
  <c r="H1005" i="1" s="1"/>
  <c r="D1004" i="1"/>
  <c r="G1004" i="1" s="1"/>
  <c r="C1004" i="1"/>
  <c r="G1003" i="1"/>
  <c r="D1003" i="1"/>
  <c r="C1003" i="1"/>
  <c r="H1003" i="1" s="1"/>
  <c r="G1002" i="1"/>
  <c r="D1002" i="1"/>
  <c r="C1002" i="1"/>
  <c r="H1002" i="1" s="1"/>
  <c r="G1001" i="1"/>
  <c r="D1001" i="1"/>
  <c r="C1001" i="1"/>
  <c r="H1001" i="1" s="1"/>
  <c r="G1000" i="1"/>
  <c r="D1000" i="1"/>
  <c r="C1000" i="1"/>
  <c r="H1000" i="1" s="1"/>
  <c r="D999" i="1"/>
  <c r="C999" i="1"/>
  <c r="H999" i="1" s="1"/>
  <c r="D998" i="1"/>
  <c r="G998" i="1" s="1"/>
  <c r="C998"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D916" i="1"/>
  <c r="G916" i="1" s="1"/>
  <c r="C916" i="1"/>
  <c r="D915" i="1"/>
  <c r="G915" i="1" s="1"/>
  <c r="C915" i="1"/>
  <c r="H915" i="1" s="1"/>
  <c r="G914" i="1"/>
  <c r="D914" i="1"/>
  <c r="C914" i="1"/>
  <c r="H914" i="1" s="1"/>
  <c r="G913" i="1"/>
  <c r="D913" i="1"/>
  <c r="C913" i="1"/>
  <c r="D912" i="1"/>
  <c r="G912" i="1" s="1"/>
  <c r="C912" i="1"/>
  <c r="D911" i="1"/>
  <c r="C911" i="1"/>
  <c r="D910" i="1"/>
  <c r="C910" i="1"/>
  <c r="H910" i="1" s="1"/>
  <c r="G909" i="1"/>
  <c r="D909" i="1"/>
  <c r="C909" i="1"/>
  <c r="D908" i="1"/>
  <c r="G908" i="1" s="1"/>
  <c r="C908" i="1"/>
  <c r="D907" i="1"/>
  <c r="C907" i="1"/>
  <c r="D906" i="1"/>
  <c r="C906" i="1"/>
  <c r="H906" i="1" s="1"/>
  <c r="G905" i="1"/>
  <c r="D905" i="1"/>
  <c r="C905" i="1"/>
  <c r="D904" i="1"/>
  <c r="G904" i="1" s="1"/>
  <c r="C904" i="1"/>
  <c r="D903" i="1"/>
  <c r="C903" i="1"/>
  <c r="D902" i="1"/>
  <c r="C902" i="1"/>
  <c r="H902" i="1" s="1"/>
  <c r="G901" i="1"/>
  <c r="D901" i="1"/>
  <c r="C901" i="1"/>
  <c r="D900" i="1"/>
  <c r="G900" i="1" s="1"/>
  <c r="C900" i="1"/>
  <c r="D899" i="1"/>
  <c r="C899" i="1"/>
  <c r="D898" i="1"/>
  <c r="C898" i="1"/>
  <c r="H898" i="1" s="1"/>
  <c r="G897" i="1"/>
  <c r="D897" i="1"/>
  <c r="C897" i="1"/>
  <c r="D896" i="1"/>
  <c r="G896" i="1" s="1"/>
  <c r="C896" i="1"/>
  <c r="D895" i="1"/>
  <c r="C895" i="1"/>
  <c r="D894" i="1"/>
  <c r="C894" i="1"/>
  <c r="H894" i="1" s="1"/>
  <c r="G893" i="1"/>
  <c r="D893" i="1"/>
  <c r="C893" i="1"/>
  <c r="D892" i="1"/>
  <c r="G892" i="1" s="1"/>
  <c r="C892" i="1"/>
  <c r="D891" i="1"/>
  <c r="C891" i="1"/>
  <c r="D890" i="1"/>
  <c r="C890" i="1"/>
  <c r="H890" i="1" s="1"/>
  <c r="G889" i="1"/>
  <c r="D889" i="1"/>
  <c r="C889" i="1"/>
  <c r="D888" i="1"/>
  <c r="G888" i="1" s="1"/>
  <c r="C888" i="1"/>
  <c r="D887" i="1"/>
  <c r="C887" i="1"/>
  <c r="D886" i="1"/>
  <c r="C886" i="1"/>
  <c r="H886" i="1" s="1"/>
  <c r="G885" i="1"/>
  <c r="D885" i="1"/>
  <c r="C885" i="1"/>
  <c r="D884" i="1"/>
  <c r="G884" i="1" s="1"/>
  <c r="C884" i="1"/>
  <c r="D883" i="1"/>
  <c r="C883" i="1"/>
  <c r="D882" i="1"/>
  <c r="C882" i="1"/>
  <c r="H882" i="1" s="1"/>
  <c r="G881" i="1"/>
  <c r="D881" i="1"/>
  <c r="C881" i="1"/>
  <c r="D880" i="1"/>
  <c r="G880" i="1" s="1"/>
  <c r="C880" i="1"/>
  <c r="D879" i="1"/>
  <c r="C879" i="1"/>
  <c r="D878" i="1"/>
  <c r="C878" i="1"/>
  <c r="H878" i="1" s="1"/>
  <c r="G877" i="1"/>
  <c r="D877" i="1"/>
  <c r="C877" i="1"/>
  <c r="D876" i="1"/>
  <c r="G876" i="1" s="1"/>
  <c r="C876" i="1"/>
  <c r="D875" i="1"/>
  <c r="C875" i="1"/>
  <c r="D874" i="1"/>
  <c r="C874" i="1"/>
  <c r="H874" i="1" s="1"/>
  <c r="G873" i="1"/>
  <c r="D873" i="1"/>
  <c r="C873" i="1"/>
  <c r="D872" i="1"/>
  <c r="G872" i="1" s="1"/>
  <c r="C872" i="1"/>
  <c r="D871" i="1"/>
  <c r="C871" i="1"/>
  <c r="D870" i="1"/>
  <c r="C870" i="1"/>
  <c r="H870" i="1" s="1"/>
  <c r="G869" i="1"/>
  <c r="D869" i="1"/>
  <c r="C869" i="1"/>
  <c r="D868" i="1"/>
  <c r="G868" i="1" s="1"/>
  <c r="C868" i="1"/>
  <c r="D867" i="1"/>
  <c r="C867" i="1"/>
  <c r="D866" i="1"/>
  <c r="C866" i="1"/>
  <c r="H866" i="1" s="1"/>
  <c r="G865" i="1"/>
  <c r="D865" i="1"/>
  <c r="C865" i="1"/>
  <c r="D864" i="1"/>
  <c r="G864" i="1" s="1"/>
  <c r="C864" i="1"/>
  <c r="D863" i="1"/>
  <c r="G863" i="1" s="1"/>
  <c r="C863" i="1"/>
  <c r="D862" i="1"/>
  <c r="G862" i="1" s="1"/>
  <c r="C862" i="1"/>
  <c r="D861" i="1"/>
  <c r="G861" i="1" s="1"/>
  <c r="C861" i="1"/>
  <c r="D860" i="1"/>
  <c r="G860" i="1" s="1"/>
  <c r="C860" i="1"/>
  <c r="D859" i="1"/>
  <c r="G859" i="1" s="1"/>
  <c r="C859" i="1"/>
  <c r="D858" i="1"/>
  <c r="G858" i="1" s="1"/>
  <c r="C858" i="1"/>
  <c r="D857" i="1"/>
  <c r="G857" i="1" s="1"/>
  <c r="C857" i="1"/>
  <c r="D856" i="1"/>
  <c r="G856" i="1" s="1"/>
  <c r="C856" i="1"/>
  <c r="D855" i="1"/>
  <c r="G855" i="1" s="1"/>
  <c r="C855" i="1"/>
  <c r="D854" i="1"/>
  <c r="G854" i="1" s="1"/>
  <c r="C854" i="1"/>
  <c r="D853" i="1"/>
  <c r="G853" i="1" s="1"/>
  <c r="C853" i="1"/>
  <c r="D852" i="1"/>
  <c r="G852" i="1" s="1"/>
  <c r="C852" i="1"/>
  <c r="D851" i="1"/>
  <c r="G851" i="1" s="1"/>
  <c r="C851" i="1"/>
  <c r="D850" i="1"/>
  <c r="G850" i="1" s="1"/>
  <c r="C850" i="1"/>
  <c r="D849" i="1"/>
  <c r="G849" i="1" s="1"/>
  <c r="C849" i="1"/>
  <c r="D848" i="1"/>
  <c r="G848" i="1" s="1"/>
  <c r="C848" i="1"/>
  <c r="D847" i="1"/>
  <c r="G847" i="1" s="1"/>
  <c r="C847" i="1"/>
  <c r="D846" i="1"/>
  <c r="G846" i="1" s="1"/>
  <c r="C846" i="1"/>
  <c r="D845" i="1"/>
  <c r="G845" i="1" s="1"/>
  <c r="C845" i="1"/>
  <c r="D844" i="1"/>
  <c r="G844" i="1" s="1"/>
  <c r="C844" i="1"/>
  <c r="D843" i="1"/>
  <c r="G843" i="1" s="1"/>
  <c r="C843" i="1"/>
  <c r="D842" i="1"/>
  <c r="G842" i="1" s="1"/>
  <c r="C842" i="1"/>
  <c r="D841" i="1"/>
  <c r="G841" i="1" s="1"/>
  <c r="C841" i="1"/>
  <c r="D840" i="1"/>
  <c r="G840" i="1" s="1"/>
  <c r="C840" i="1"/>
  <c r="D839" i="1"/>
  <c r="G839" i="1" s="1"/>
  <c r="C839" i="1"/>
  <c r="D838" i="1"/>
  <c r="G838" i="1" s="1"/>
  <c r="C838" i="1"/>
  <c r="D837" i="1"/>
  <c r="G837" i="1" s="1"/>
  <c r="C837" i="1"/>
  <c r="D836" i="1"/>
  <c r="G836" i="1" s="1"/>
  <c r="C836" i="1"/>
  <c r="D835" i="1"/>
  <c r="G835" i="1" s="1"/>
  <c r="C835" i="1"/>
  <c r="D834" i="1"/>
  <c r="G834" i="1" s="1"/>
  <c r="C834" i="1"/>
  <c r="D833" i="1"/>
  <c r="G833" i="1" s="1"/>
  <c r="C833" i="1"/>
  <c r="D832" i="1"/>
  <c r="G832" i="1" s="1"/>
  <c r="C832" i="1"/>
  <c r="D831" i="1"/>
  <c r="G831" i="1" s="1"/>
  <c r="C831" i="1"/>
  <c r="D830" i="1"/>
  <c r="G830" i="1" s="1"/>
  <c r="C830" i="1"/>
  <c r="D829" i="1"/>
  <c r="G829" i="1" s="1"/>
  <c r="C829" i="1"/>
  <c r="D828" i="1"/>
  <c r="G828" i="1" s="1"/>
  <c r="C828" i="1"/>
  <c r="D827" i="1"/>
  <c r="G827" i="1" s="1"/>
  <c r="C827" i="1"/>
  <c r="D826" i="1"/>
  <c r="G826" i="1" s="1"/>
  <c r="C826" i="1"/>
  <c r="D825" i="1"/>
  <c r="G825" i="1" s="1"/>
  <c r="C825" i="1"/>
  <c r="D824" i="1"/>
  <c r="G824" i="1" s="1"/>
  <c r="C824" i="1"/>
  <c r="D823" i="1"/>
  <c r="G823" i="1" s="1"/>
  <c r="C823" i="1"/>
  <c r="D822" i="1"/>
  <c r="G822" i="1" s="1"/>
  <c r="C822" i="1"/>
  <c r="D821" i="1"/>
  <c r="G821" i="1" s="1"/>
  <c r="C821" i="1"/>
  <c r="D820" i="1"/>
  <c r="G820" i="1" s="1"/>
  <c r="C820" i="1"/>
  <c r="D819" i="1"/>
  <c r="G819" i="1" s="1"/>
  <c r="C819" i="1"/>
  <c r="D818" i="1"/>
  <c r="G818" i="1" s="1"/>
  <c r="C818" i="1"/>
  <c r="D817" i="1"/>
  <c r="G817" i="1" s="1"/>
  <c r="C817" i="1"/>
  <c r="D816" i="1"/>
  <c r="G816" i="1" s="1"/>
  <c r="C816" i="1"/>
  <c r="D815" i="1"/>
  <c r="G815" i="1" s="1"/>
  <c r="C815" i="1"/>
  <c r="D814" i="1"/>
  <c r="G814" i="1" s="1"/>
  <c r="C814" i="1"/>
  <c r="D813" i="1"/>
  <c r="G813" i="1" s="1"/>
  <c r="C813" i="1"/>
  <c r="D812" i="1"/>
  <c r="G812" i="1" s="1"/>
  <c r="C812" i="1"/>
  <c r="D811" i="1"/>
  <c r="G811" i="1" s="1"/>
  <c r="C811" i="1"/>
  <c r="D810" i="1"/>
  <c r="G810" i="1" s="1"/>
  <c r="C810" i="1"/>
  <c r="D809" i="1"/>
  <c r="G809" i="1" s="1"/>
  <c r="C809" i="1"/>
  <c r="D808" i="1"/>
  <c r="G808" i="1" s="1"/>
  <c r="C808" i="1"/>
  <c r="D807" i="1"/>
  <c r="G807" i="1" s="1"/>
  <c r="C807" i="1"/>
  <c r="D806" i="1"/>
  <c r="G806" i="1" s="1"/>
  <c r="C806" i="1"/>
  <c r="D805" i="1"/>
  <c r="G805" i="1" s="1"/>
  <c r="C805" i="1"/>
  <c r="D804" i="1"/>
  <c r="G804" i="1" s="1"/>
  <c r="C804" i="1"/>
  <c r="D803" i="1"/>
  <c r="G803" i="1" s="1"/>
  <c r="C803" i="1"/>
  <c r="D802" i="1"/>
  <c r="G802" i="1" s="1"/>
  <c r="C802" i="1"/>
  <c r="D801" i="1"/>
  <c r="G801" i="1" s="1"/>
  <c r="C801" i="1"/>
  <c r="D800" i="1"/>
  <c r="G800" i="1" s="1"/>
  <c r="C800" i="1"/>
  <c r="D799" i="1"/>
  <c r="G799" i="1" s="1"/>
  <c r="C799" i="1"/>
  <c r="D798" i="1"/>
  <c r="G798" i="1" s="1"/>
  <c r="C798" i="1"/>
  <c r="D797" i="1"/>
  <c r="G797" i="1" s="1"/>
  <c r="C797" i="1"/>
  <c r="D796" i="1"/>
  <c r="G796" i="1" s="1"/>
  <c r="C796" i="1"/>
  <c r="D795" i="1"/>
  <c r="G795" i="1" s="1"/>
  <c r="C795" i="1"/>
  <c r="D794" i="1"/>
  <c r="G794" i="1" s="1"/>
  <c r="C794" i="1"/>
  <c r="D793" i="1"/>
  <c r="G793" i="1" s="1"/>
  <c r="C793" i="1"/>
  <c r="D792" i="1"/>
  <c r="G792" i="1" s="1"/>
  <c r="C792" i="1"/>
  <c r="D791" i="1"/>
  <c r="G791" i="1" s="1"/>
  <c r="C791" i="1"/>
  <c r="D790" i="1"/>
  <c r="G790" i="1" s="1"/>
  <c r="C790" i="1"/>
  <c r="D789" i="1"/>
  <c r="G789" i="1" s="1"/>
  <c r="C789" i="1"/>
  <c r="D788" i="1"/>
  <c r="G788" i="1" s="1"/>
  <c r="C788" i="1"/>
  <c r="D787" i="1"/>
  <c r="G787" i="1" s="1"/>
  <c r="C787" i="1"/>
  <c r="D786" i="1"/>
  <c r="G786" i="1" s="1"/>
  <c r="C786" i="1"/>
  <c r="D785" i="1"/>
  <c r="G785" i="1" s="1"/>
  <c r="C785" i="1"/>
  <c r="D784" i="1"/>
  <c r="G784" i="1" s="1"/>
  <c r="C784" i="1"/>
  <c r="D783" i="1"/>
  <c r="G783" i="1" s="1"/>
  <c r="C783" i="1"/>
  <c r="D782" i="1"/>
  <c r="G782" i="1" s="1"/>
  <c r="C782" i="1"/>
  <c r="D781" i="1"/>
  <c r="G781" i="1" s="1"/>
  <c r="C781" i="1"/>
  <c r="D780" i="1"/>
  <c r="G780" i="1" s="1"/>
  <c r="C780" i="1"/>
  <c r="D779" i="1"/>
  <c r="G779" i="1" s="1"/>
  <c r="C779" i="1"/>
  <c r="D778" i="1"/>
  <c r="G778" i="1" s="1"/>
  <c r="C778" i="1"/>
  <c r="D777" i="1"/>
  <c r="G777" i="1" s="1"/>
  <c r="C777" i="1"/>
  <c r="D776" i="1"/>
  <c r="G776" i="1" s="1"/>
  <c r="C776" i="1"/>
  <c r="D775" i="1"/>
  <c r="G775" i="1" s="1"/>
  <c r="C775" i="1"/>
  <c r="D774" i="1"/>
  <c r="G774" i="1" s="1"/>
  <c r="C774" i="1"/>
  <c r="D773" i="1"/>
  <c r="G773" i="1" s="1"/>
  <c r="C773" i="1"/>
  <c r="D772" i="1"/>
  <c r="G772" i="1" s="1"/>
  <c r="C772" i="1"/>
  <c r="D771" i="1"/>
  <c r="G771" i="1" s="1"/>
  <c r="C771" i="1"/>
  <c r="D770" i="1"/>
  <c r="G770" i="1" s="1"/>
  <c r="C770" i="1"/>
  <c r="D769" i="1"/>
  <c r="G769" i="1" s="1"/>
  <c r="C769" i="1"/>
  <c r="D768" i="1"/>
  <c r="G768" i="1" s="1"/>
  <c r="C768" i="1"/>
  <c r="D767" i="1"/>
  <c r="G767" i="1" s="1"/>
  <c r="C767" i="1"/>
  <c r="D766" i="1"/>
  <c r="G766" i="1" s="1"/>
  <c r="C766" i="1"/>
  <c r="D765" i="1"/>
  <c r="G765" i="1" s="1"/>
  <c r="C765" i="1"/>
  <c r="D764" i="1"/>
  <c r="G764" i="1" s="1"/>
  <c r="C764" i="1"/>
  <c r="D763" i="1"/>
  <c r="G763" i="1" s="1"/>
  <c r="C763" i="1"/>
  <c r="D762" i="1"/>
  <c r="G762" i="1" s="1"/>
  <c r="C762" i="1"/>
  <c r="D761" i="1"/>
  <c r="G761" i="1" s="1"/>
  <c r="C761" i="1"/>
  <c r="D760" i="1"/>
  <c r="G760" i="1" s="1"/>
  <c r="C760" i="1"/>
  <c r="D759" i="1"/>
  <c r="G759" i="1" s="1"/>
  <c r="C759" i="1"/>
  <c r="D758" i="1"/>
  <c r="G758" i="1" s="1"/>
  <c r="C758" i="1"/>
  <c r="D757" i="1"/>
  <c r="G757" i="1" s="1"/>
  <c r="C757" i="1"/>
  <c r="D756" i="1"/>
  <c r="G756" i="1" s="1"/>
  <c r="C756" i="1"/>
  <c r="D755" i="1"/>
  <c r="G755" i="1" s="1"/>
  <c r="C755" i="1"/>
  <c r="D754" i="1"/>
  <c r="G754" i="1" s="1"/>
  <c r="C754" i="1"/>
  <c r="D753" i="1"/>
  <c r="G753" i="1" s="1"/>
  <c r="C753" i="1"/>
  <c r="D752" i="1"/>
  <c r="G752" i="1" s="1"/>
  <c r="C752" i="1"/>
  <c r="D751" i="1"/>
  <c r="G751" i="1" s="1"/>
  <c r="C751" i="1"/>
  <c r="D750" i="1"/>
  <c r="G750" i="1" s="1"/>
  <c r="C750" i="1"/>
  <c r="D749" i="1"/>
  <c r="G749" i="1" s="1"/>
  <c r="C749" i="1"/>
  <c r="D748" i="1"/>
  <c r="G748" i="1" s="1"/>
  <c r="C748" i="1"/>
  <c r="D747" i="1"/>
  <c r="G747" i="1" s="1"/>
  <c r="C747" i="1"/>
  <c r="D746" i="1"/>
  <c r="G746" i="1" s="1"/>
  <c r="C746" i="1"/>
  <c r="D745" i="1"/>
  <c r="G745" i="1" s="1"/>
  <c r="C745" i="1"/>
  <c r="D744" i="1"/>
  <c r="G744" i="1" s="1"/>
  <c r="C744" i="1"/>
  <c r="D743" i="1"/>
  <c r="G743" i="1" s="1"/>
  <c r="C743" i="1"/>
  <c r="D742" i="1"/>
  <c r="G742" i="1" s="1"/>
  <c r="C742" i="1"/>
  <c r="D741" i="1"/>
  <c r="G741" i="1" s="1"/>
  <c r="C741" i="1"/>
  <c r="D740" i="1"/>
  <c r="G740" i="1" s="1"/>
  <c r="C740" i="1"/>
  <c r="D739" i="1"/>
  <c r="G739" i="1" s="1"/>
  <c r="C739" i="1"/>
  <c r="D738" i="1"/>
  <c r="G738" i="1" s="1"/>
  <c r="C738" i="1"/>
  <c r="D737" i="1"/>
  <c r="G737" i="1" s="1"/>
  <c r="C737" i="1"/>
  <c r="D736" i="1"/>
  <c r="G736" i="1" s="1"/>
  <c r="C736" i="1"/>
  <c r="D735" i="1"/>
  <c r="G735" i="1" s="1"/>
  <c r="C735" i="1"/>
  <c r="D734" i="1"/>
  <c r="G734" i="1" s="1"/>
  <c r="C734" i="1"/>
  <c r="D733" i="1"/>
  <c r="G733" i="1" s="1"/>
  <c r="C733" i="1"/>
  <c r="D732" i="1"/>
  <c r="G732" i="1" s="1"/>
  <c r="C732" i="1"/>
  <c r="D731" i="1"/>
  <c r="G731" i="1" s="1"/>
  <c r="C731" i="1"/>
  <c r="D730" i="1"/>
  <c r="G730" i="1" s="1"/>
  <c r="C730" i="1"/>
  <c r="D729" i="1"/>
  <c r="G729" i="1" s="1"/>
  <c r="C729" i="1"/>
  <c r="D728" i="1"/>
  <c r="G728" i="1" s="1"/>
  <c r="C728" i="1"/>
  <c r="D727" i="1"/>
  <c r="G727" i="1" s="1"/>
  <c r="C727" i="1"/>
  <c r="D726" i="1"/>
  <c r="G726" i="1" s="1"/>
  <c r="C726" i="1"/>
  <c r="D725" i="1"/>
  <c r="G725" i="1" s="1"/>
  <c r="C725" i="1"/>
  <c r="D724" i="1"/>
  <c r="G724" i="1" s="1"/>
  <c r="C724" i="1"/>
  <c r="D723" i="1"/>
  <c r="G723" i="1" s="1"/>
  <c r="C723" i="1"/>
  <c r="D722" i="1"/>
  <c r="G722" i="1" s="1"/>
  <c r="C722" i="1"/>
  <c r="D721" i="1"/>
  <c r="G721" i="1" s="1"/>
  <c r="C721" i="1"/>
  <c r="D720" i="1"/>
  <c r="G720" i="1" s="1"/>
  <c r="C720" i="1"/>
  <c r="D719" i="1"/>
  <c r="G719" i="1" s="1"/>
  <c r="C719" i="1"/>
  <c r="D718" i="1"/>
  <c r="G718" i="1" s="1"/>
  <c r="C718" i="1"/>
  <c r="D717" i="1"/>
  <c r="G717" i="1" s="1"/>
  <c r="C717" i="1"/>
  <c r="D716" i="1"/>
  <c r="G716" i="1" s="1"/>
  <c r="C716" i="1"/>
  <c r="D715" i="1"/>
  <c r="G715" i="1" s="1"/>
  <c r="C715" i="1"/>
  <c r="D714" i="1"/>
  <c r="G714" i="1" s="1"/>
  <c r="C714" i="1"/>
  <c r="D713" i="1"/>
  <c r="G713" i="1" s="1"/>
  <c r="C713" i="1"/>
  <c r="D712" i="1"/>
  <c r="G712" i="1" s="1"/>
  <c r="C712" i="1"/>
  <c r="D711" i="1"/>
  <c r="G711" i="1" s="1"/>
  <c r="C711" i="1"/>
  <c r="D710" i="1"/>
  <c r="G710" i="1" s="1"/>
  <c r="C710" i="1"/>
  <c r="D709" i="1"/>
  <c r="G709" i="1" s="1"/>
  <c r="C709" i="1"/>
  <c r="D708" i="1"/>
  <c r="G708" i="1" s="1"/>
  <c r="C708" i="1"/>
  <c r="D707" i="1"/>
  <c r="G707" i="1" s="1"/>
  <c r="C707" i="1"/>
  <c r="D706" i="1"/>
  <c r="G706" i="1" s="1"/>
  <c r="C706" i="1"/>
  <c r="D705" i="1"/>
  <c r="G705" i="1" s="1"/>
  <c r="C705" i="1"/>
  <c r="D704" i="1"/>
  <c r="G704" i="1" s="1"/>
  <c r="C704" i="1"/>
  <c r="D703" i="1"/>
  <c r="G703" i="1" s="1"/>
  <c r="C703" i="1"/>
  <c r="D702" i="1"/>
  <c r="G702" i="1" s="1"/>
  <c r="C702" i="1"/>
  <c r="D701" i="1"/>
  <c r="G701" i="1" s="1"/>
  <c r="C701" i="1"/>
  <c r="D700" i="1"/>
  <c r="G700" i="1" s="1"/>
  <c r="C700" i="1"/>
  <c r="D699" i="1"/>
  <c r="G699" i="1" s="1"/>
  <c r="C699" i="1"/>
  <c r="D698" i="1"/>
  <c r="G698" i="1" s="1"/>
  <c r="C698" i="1"/>
  <c r="D697" i="1"/>
  <c r="G697" i="1" s="1"/>
  <c r="C697" i="1"/>
  <c r="D696" i="1"/>
  <c r="G696" i="1" s="1"/>
  <c r="C696" i="1"/>
  <c r="D695" i="1"/>
  <c r="G695" i="1" s="1"/>
  <c r="C695" i="1"/>
  <c r="D694" i="1"/>
  <c r="G694" i="1" s="1"/>
  <c r="C694" i="1"/>
  <c r="D693" i="1"/>
  <c r="G693" i="1" s="1"/>
  <c r="C693" i="1"/>
  <c r="D692" i="1"/>
  <c r="G692" i="1" s="1"/>
  <c r="C692" i="1"/>
  <c r="D691" i="1"/>
  <c r="G691" i="1" s="1"/>
  <c r="C691" i="1"/>
  <c r="D690" i="1"/>
  <c r="G690" i="1" s="1"/>
  <c r="C690" i="1"/>
  <c r="D689" i="1"/>
  <c r="G689" i="1" s="1"/>
  <c r="C689" i="1"/>
  <c r="D688" i="1"/>
  <c r="G688" i="1" s="1"/>
  <c r="C688" i="1"/>
  <c r="D687" i="1"/>
  <c r="G687" i="1" s="1"/>
  <c r="C687" i="1"/>
  <c r="D686" i="1"/>
  <c r="G686" i="1" s="1"/>
  <c r="C686" i="1"/>
  <c r="D685" i="1"/>
  <c r="G685" i="1" s="1"/>
  <c r="C685" i="1"/>
  <c r="D684" i="1"/>
  <c r="G684" i="1" s="1"/>
  <c r="C684" i="1"/>
  <c r="D683" i="1"/>
  <c r="G683" i="1" s="1"/>
  <c r="C683" i="1"/>
  <c r="D682" i="1"/>
  <c r="G682" i="1" s="1"/>
  <c r="C682" i="1"/>
  <c r="D681" i="1"/>
  <c r="G681" i="1" s="1"/>
  <c r="C681" i="1"/>
  <c r="D680" i="1"/>
  <c r="G680" i="1" s="1"/>
  <c r="C680" i="1"/>
  <c r="D679" i="1"/>
  <c r="G679" i="1" s="1"/>
  <c r="C679" i="1"/>
  <c r="D678" i="1"/>
  <c r="G678" i="1" s="1"/>
  <c r="C678" i="1"/>
  <c r="D677" i="1"/>
  <c r="G677" i="1" s="1"/>
  <c r="C677" i="1"/>
  <c r="D676" i="1"/>
  <c r="G676" i="1" s="1"/>
  <c r="C676" i="1"/>
  <c r="D675" i="1"/>
  <c r="G675" i="1" s="1"/>
  <c r="C675" i="1"/>
  <c r="D674" i="1"/>
  <c r="G674" i="1" s="1"/>
  <c r="C674" i="1"/>
  <c r="D673" i="1"/>
  <c r="G673" i="1" s="1"/>
  <c r="C673" i="1"/>
  <c r="D672" i="1"/>
  <c r="G672" i="1" s="1"/>
  <c r="C672" i="1"/>
  <c r="D671" i="1"/>
  <c r="G671" i="1" s="1"/>
  <c r="C671" i="1"/>
  <c r="D670" i="1"/>
  <c r="G670" i="1" s="1"/>
  <c r="C670" i="1"/>
  <c r="D669" i="1"/>
  <c r="G669" i="1" s="1"/>
  <c r="C669" i="1"/>
  <c r="D668" i="1"/>
  <c r="G668" i="1" s="1"/>
  <c r="C668" i="1"/>
  <c r="D667" i="1"/>
  <c r="G667" i="1" s="1"/>
  <c r="C667" i="1"/>
  <c r="D666" i="1"/>
  <c r="G666" i="1" s="1"/>
  <c r="C666" i="1"/>
  <c r="D665" i="1"/>
  <c r="G665" i="1" s="1"/>
  <c r="C665" i="1"/>
  <c r="D664" i="1"/>
  <c r="G664" i="1" s="1"/>
  <c r="C664" i="1"/>
  <c r="D663" i="1"/>
  <c r="G663" i="1" s="1"/>
  <c r="C663" i="1"/>
  <c r="D662" i="1"/>
  <c r="G662" i="1" s="1"/>
  <c r="C662" i="1"/>
  <c r="D661" i="1"/>
  <c r="G661" i="1" s="1"/>
  <c r="C661" i="1"/>
  <c r="D660" i="1"/>
  <c r="G660" i="1" s="1"/>
  <c r="C660" i="1"/>
  <c r="D659" i="1"/>
  <c r="G659" i="1" s="1"/>
  <c r="C659" i="1"/>
  <c r="D658" i="1"/>
  <c r="G658" i="1" s="1"/>
  <c r="C658" i="1"/>
  <c r="D657" i="1"/>
  <c r="G657" i="1" s="1"/>
  <c r="C657" i="1"/>
  <c r="D656" i="1"/>
  <c r="G656" i="1" s="1"/>
  <c r="C656" i="1"/>
  <c r="D655" i="1"/>
  <c r="G655" i="1" s="1"/>
  <c r="C655" i="1"/>
  <c r="D654" i="1"/>
  <c r="G654" i="1" s="1"/>
  <c r="C654" i="1"/>
  <c r="D653" i="1"/>
  <c r="G653" i="1" s="1"/>
  <c r="C653" i="1"/>
  <c r="D652" i="1"/>
  <c r="G652" i="1" s="1"/>
  <c r="C652" i="1"/>
  <c r="D651" i="1"/>
  <c r="G651" i="1" s="1"/>
  <c r="C651" i="1"/>
  <c r="D650" i="1"/>
  <c r="G650" i="1" s="1"/>
  <c r="C650" i="1"/>
  <c r="D649" i="1"/>
  <c r="G649" i="1" s="1"/>
  <c r="C649" i="1"/>
  <c r="D648" i="1"/>
  <c r="G648" i="1" s="1"/>
  <c r="C648" i="1"/>
  <c r="D647" i="1"/>
  <c r="G647" i="1" s="1"/>
  <c r="C647" i="1"/>
  <c r="D646" i="1"/>
  <c r="G646" i="1" s="1"/>
  <c r="C646" i="1"/>
  <c r="D645" i="1"/>
  <c r="G645" i="1" s="1"/>
  <c r="C645" i="1"/>
  <c r="D644" i="1"/>
  <c r="G644" i="1" s="1"/>
  <c r="C644" i="1"/>
  <c r="D643" i="1"/>
  <c r="G643" i="1" s="1"/>
  <c r="C643" i="1"/>
  <c r="D642" i="1"/>
  <c r="G642" i="1" s="1"/>
  <c r="C642" i="1"/>
  <c r="D641" i="1"/>
  <c r="G641" i="1" s="1"/>
  <c r="C641" i="1"/>
  <c r="D632" i="1"/>
  <c r="G632" i="1" s="1"/>
  <c r="C632" i="1"/>
  <c r="D631" i="1"/>
  <c r="G631" i="1" s="1"/>
  <c r="C631" i="1"/>
  <c r="H631" i="1" s="1"/>
  <c r="D628" i="1"/>
  <c r="G628" i="1" s="1"/>
  <c r="C628" i="1"/>
  <c r="H628" i="1" s="1"/>
  <c r="D627" i="1"/>
  <c r="G627" i="1" s="1"/>
  <c r="C627" i="1"/>
  <c r="H627" i="1" s="1"/>
  <c r="D626" i="1"/>
  <c r="G626" i="1" s="1"/>
  <c r="C626" i="1"/>
  <c r="H626" i="1" s="1"/>
  <c r="D625" i="1"/>
  <c r="G625" i="1" s="1"/>
  <c r="C625" i="1"/>
  <c r="H625" i="1" s="1"/>
  <c r="D624" i="1"/>
  <c r="G624" i="1" s="1"/>
  <c r="C624" i="1"/>
  <c r="H624" i="1" s="1"/>
  <c r="D623" i="1"/>
  <c r="G623" i="1" s="1"/>
  <c r="C623" i="1"/>
  <c r="H623" i="1" s="1"/>
  <c r="D622" i="1"/>
  <c r="G622" i="1" s="1"/>
  <c r="C622" i="1"/>
  <c r="H622" i="1" s="1"/>
  <c r="D621" i="1"/>
  <c r="G621" i="1" s="1"/>
  <c r="C621" i="1"/>
  <c r="H621" i="1" s="1"/>
  <c r="D620" i="1"/>
  <c r="G620" i="1" s="1"/>
  <c r="C620" i="1"/>
  <c r="H620" i="1" s="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D477" i="1"/>
  <c r="C477" i="1"/>
  <c r="G477" i="1" s="1"/>
  <c r="D476" i="1"/>
  <c r="C476" i="1"/>
  <c r="G476" i="1" s="1"/>
  <c r="H475" i="1"/>
  <c r="D475" i="1"/>
  <c r="C475" i="1"/>
  <c r="G475" i="1" s="1"/>
  <c r="H474" i="1"/>
  <c r="D474" i="1"/>
  <c r="C474" i="1"/>
  <c r="G474" i="1" s="1"/>
  <c r="D473" i="1"/>
  <c r="C473" i="1"/>
  <c r="G473" i="1" s="1"/>
  <c r="D472" i="1"/>
  <c r="C472" i="1"/>
  <c r="G472" i="1" s="1"/>
  <c r="H471" i="1"/>
  <c r="D471" i="1"/>
  <c r="C471" i="1"/>
  <c r="G471" i="1" s="1"/>
  <c r="H470" i="1"/>
  <c r="D470" i="1"/>
  <c r="C470" i="1"/>
  <c r="G470" i="1" s="1"/>
  <c r="D469" i="1"/>
  <c r="C469" i="1"/>
  <c r="G469" i="1" s="1"/>
  <c r="D468" i="1"/>
  <c r="C468" i="1"/>
  <c r="G468" i="1" s="1"/>
  <c r="D467" i="1"/>
  <c r="C467" i="1"/>
  <c r="G467" i="1" s="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G413" i="1" s="1"/>
  <c r="C413" i="1"/>
  <c r="D412" i="1"/>
  <c r="G412" i="1" s="1"/>
  <c r="C412" i="1"/>
  <c r="D411" i="1"/>
  <c r="G411" i="1" s="1"/>
  <c r="C411" i="1"/>
  <c r="D406" i="1"/>
  <c r="G406" i="1" s="1"/>
  <c r="C406" i="1"/>
  <c r="D405" i="1"/>
  <c r="G405" i="1" s="1"/>
  <c r="C405" i="1"/>
  <c r="D404" i="1"/>
  <c r="C404" i="1"/>
  <c r="D401" i="1"/>
  <c r="C401" i="1"/>
  <c r="H401" i="1" s="1"/>
  <c r="D400" i="1"/>
  <c r="G400" i="1" s="1"/>
  <c r="C400" i="1"/>
  <c r="D399" i="1"/>
  <c r="C399" i="1"/>
  <c r="H399" i="1" s="1"/>
  <c r="D398" i="1"/>
  <c r="C398" i="1"/>
  <c r="G397" i="1"/>
  <c r="D397" i="1"/>
  <c r="C397" i="1"/>
  <c r="H397" i="1" s="1"/>
  <c r="D396" i="1"/>
  <c r="G396" i="1" s="1"/>
  <c r="C396" i="1"/>
  <c r="G395" i="1"/>
  <c r="D395" i="1"/>
  <c r="C395" i="1"/>
  <c r="H395" i="1" s="1"/>
  <c r="D394" i="1"/>
  <c r="C394" i="1"/>
  <c r="D393" i="1"/>
  <c r="C393" i="1"/>
  <c r="H393" i="1" s="1"/>
  <c r="D392" i="1"/>
  <c r="G392" i="1" s="1"/>
  <c r="C392" i="1"/>
  <c r="D391" i="1"/>
  <c r="C391" i="1"/>
  <c r="H391" i="1" s="1"/>
  <c r="D390" i="1"/>
  <c r="C390" i="1"/>
  <c r="G389" i="1"/>
  <c r="D389" i="1"/>
  <c r="C389" i="1"/>
  <c r="H389" i="1" s="1"/>
  <c r="D388" i="1"/>
  <c r="G388" i="1" s="1"/>
  <c r="C388" i="1"/>
  <c r="G387" i="1"/>
  <c r="D387" i="1"/>
  <c r="C387" i="1"/>
  <c r="H387" i="1" s="1"/>
  <c r="D386" i="1"/>
  <c r="C386" i="1"/>
  <c r="D385" i="1"/>
  <c r="C385" i="1"/>
  <c r="H385" i="1" s="1"/>
  <c r="D384" i="1"/>
  <c r="G384" i="1" s="1"/>
  <c r="C384" i="1"/>
  <c r="D383" i="1"/>
  <c r="G383" i="1" s="1"/>
  <c r="C383" i="1"/>
  <c r="H382" i="1"/>
  <c r="D382" i="1"/>
  <c r="G382" i="1" s="1"/>
  <c r="C382" i="1"/>
  <c r="D381" i="1"/>
  <c r="G381" i="1" s="1"/>
  <c r="C381" i="1"/>
  <c r="H380" i="1"/>
  <c r="D380" i="1"/>
  <c r="G380" i="1" s="1"/>
  <c r="C380" i="1"/>
  <c r="D379" i="1"/>
  <c r="G379" i="1" s="1"/>
  <c r="C379" i="1"/>
  <c r="H378" i="1"/>
  <c r="D378" i="1"/>
  <c r="G378" i="1" s="1"/>
  <c r="C378" i="1"/>
  <c r="D377" i="1"/>
  <c r="G377" i="1" s="1"/>
  <c r="C377" i="1"/>
  <c r="H376" i="1"/>
  <c r="D376" i="1"/>
  <c r="G376" i="1" s="1"/>
  <c r="C376" i="1"/>
  <c r="D375" i="1"/>
  <c r="G375" i="1" s="1"/>
  <c r="C375" i="1"/>
  <c r="H374" i="1"/>
  <c r="D374" i="1"/>
  <c r="G374" i="1" s="1"/>
  <c r="C374" i="1"/>
  <c r="D373" i="1"/>
  <c r="G373" i="1" s="1"/>
  <c r="C373" i="1"/>
  <c r="H372" i="1"/>
  <c r="D372" i="1"/>
  <c r="G372" i="1" s="1"/>
  <c r="C372" i="1"/>
  <c r="D371" i="1"/>
  <c r="G371" i="1" s="1"/>
  <c r="C371" i="1"/>
  <c r="H370" i="1"/>
  <c r="D370" i="1"/>
  <c r="G370" i="1" s="1"/>
  <c r="C370" i="1"/>
  <c r="D369" i="1"/>
  <c r="G369" i="1" s="1"/>
  <c r="C369" i="1"/>
  <c r="H368" i="1"/>
  <c r="D368" i="1"/>
  <c r="G368" i="1" s="1"/>
  <c r="C368" i="1"/>
  <c r="D367" i="1"/>
  <c r="G367" i="1" s="1"/>
  <c r="C367" i="1"/>
  <c r="H366" i="1"/>
  <c r="D366" i="1"/>
  <c r="G366" i="1" s="1"/>
  <c r="C366" i="1"/>
  <c r="D365" i="1"/>
  <c r="G365" i="1" s="1"/>
  <c r="C365" i="1"/>
  <c r="D364" i="1"/>
  <c r="G364" i="1" s="1"/>
  <c r="C364" i="1"/>
  <c r="D363" i="1"/>
  <c r="G363" i="1" s="1"/>
  <c r="C363" i="1"/>
  <c r="H362" i="1"/>
  <c r="D362" i="1"/>
  <c r="G362" i="1" s="1"/>
  <c r="C362" i="1"/>
  <c r="D361" i="1"/>
  <c r="G361" i="1" s="1"/>
  <c r="C361" i="1"/>
  <c r="H360" i="1"/>
  <c r="D360" i="1"/>
  <c r="G360" i="1" s="1"/>
  <c r="C360" i="1"/>
  <c r="D359" i="1"/>
  <c r="G359" i="1" s="1"/>
  <c r="C359" i="1"/>
  <c r="D357" i="1"/>
  <c r="C357" i="1"/>
  <c r="H357" i="1" s="1"/>
  <c r="D356" i="1"/>
  <c r="C356" i="1"/>
  <c r="H356" i="1" s="1"/>
  <c r="G355" i="1"/>
  <c r="D355" i="1"/>
  <c r="C355" i="1"/>
  <c r="H355" i="1" s="1"/>
  <c r="G354" i="1"/>
  <c r="D354" i="1"/>
  <c r="C354" i="1"/>
  <c r="H354" i="1" s="1"/>
  <c r="D353" i="1"/>
  <c r="C353" i="1"/>
  <c r="H353" i="1" s="1"/>
  <c r="D352" i="1"/>
  <c r="C352" i="1"/>
  <c r="H352" i="1" s="1"/>
  <c r="G351" i="1"/>
  <c r="D351" i="1"/>
  <c r="C351" i="1"/>
  <c r="H351" i="1" s="1"/>
  <c r="G350" i="1"/>
  <c r="D350" i="1"/>
  <c r="C350" i="1"/>
  <c r="H350" i="1" s="1"/>
  <c r="D349" i="1"/>
  <c r="C349" i="1"/>
  <c r="H349" i="1" s="1"/>
  <c r="D348" i="1"/>
  <c r="C348" i="1"/>
  <c r="H348" i="1" s="1"/>
  <c r="D347" i="1"/>
  <c r="C347" i="1"/>
  <c r="H347" i="1" s="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5" i="1"/>
  <c r="H305" i="1" s="1"/>
  <c r="C305" i="1"/>
  <c r="H304" i="1"/>
  <c r="D304" i="1"/>
  <c r="C304" i="1"/>
  <c r="G304" i="1" s="1"/>
  <c r="D303" i="1"/>
  <c r="C303" i="1"/>
  <c r="H303" i="1" s="1"/>
  <c r="D302" i="1"/>
  <c r="C302" i="1"/>
  <c r="G302" i="1" s="1"/>
  <c r="D301" i="1"/>
  <c r="H301" i="1" s="1"/>
  <c r="C301" i="1"/>
  <c r="H300" i="1"/>
  <c r="D300" i="1"/>
  <c r="C300" i="1"/>
  <c r="G300" i="1" s="1"/>
  <c r="D299" i="1"/>
  <c r="C299" i="1"/>
  <c r="H299" i="1" s="1"/>
  <c r="D298" i="1"/>
  <c r="C298" i="1"/>
  <c r="G298" i="1" s="1"/>
  <c r="D297" i="1"/>
  <c r="H297" i="1" s="1"/>
  <c r="C297" i="1"/>
  <c r="H296" i="1"/>
  <c r="D296" i="1"/>
  <c r="C296" i="1"/>
  <c r="G296" i="1" s="1"/>
  <c r="D295" i="1"/>
  <c r="C295" i="1"/>
  <c r="H295" i="1" s="1"/>
  <c r="D292" i="1"/>
  <c r="C292" i="1"/>
  <c r="H292" i="1" s="1"/>
  <c r="D291" i="1"/>
  <c r="G291" i="1" s="1"/>
  <c r="C291" i="1"/>
  <c r="G290" i="1"/>
  <c r="D290" i="1"/>
  <c r="C290" i="1"/>
  <c r="H290" i="1" s="1"/>
  <c r="D289" i="1"/>
  <c r="C289" i="1"/>
  <c r="D288" i="1"/>
  <c r="C288" i="1"/>
  <c r="D284" i="1"/>
  <c r="G284" i="1" s="1"/>
  <c r="C284" i="1"/>
  <c r="G283" i="1"/>
  <c r="D283" i="1"/>
  <c r="C283" i="1"/>
  <c r="H283" i="1" s="1"/>
  <c r="D282" i="1"/>
  <c r="C282" i="1"/>
  <c r="G282" i="1" s="1"/>
  <c r="D281" i="1"/>
  <c r="C281" i="1"/>
  <c r="H281" i="1" s="1"/>
  <c r="D280" i="1"/>
  <c r="G280" i="1" s="1"/>
  <c r="C280" i="1"/>
  <c r="G279" i="1"/>
  <c r="D279" i="1"/>
  <c r="C279" i="1"/>
  <c r="H279" i="1" s="1"/>
  <c r="D278" i="1"/>
  <c r="C278" i="1"/>
  <c r="G278" i="1" s="1"/>
  <c r="D277" i="1"/>
  <c r="C277" i="1"/>
  <c r="H277" i="1" s="1"/>
  <c r="D276" i="1"/>
  <c r="G276" i="1" s="1"/>
  <c r="C276" i="1"/>
  <c r="G275" i="1"/>
  <c r="D275" i="1"/>
  <c r="C275" i="1"/>
  <c r="H275" i="1" s="1"/>
  <c r="D274" i="1"/>
  <c r="C274" i="1"/>
  <c r="G274" i="1" s="1"/>
  <c r="D273" i="1"/>
  <c r="C273" i="1"/>
  <c r="H273" i="1" s="1"/>
  <c r="D272" i="1"/>
  <c r="G272" i="1" s="1"/>
  <c r="C272" i="1"/>
  <c r="G271" i="1"/>
  <c r="D271" i="1"/>
  <c r="C271" i="1"/>
  <c r="H271" i="1" s="1"/>
  <c r="D270" i="1"/>
  <c r="C270" i="1"/>
  <c r="G270" i="1" s="1"/>
  <c r="D269" i="1"/>
  <c r="C269" i="1"/>
  <c r="H269" i="1" s="1"/>
  <c r="D268" i="1"/>
  <c r="G268" i="1" s="1"/>
  <c r="C268" i="1"/>
  <c r="G267" i="1"/>
  <c r="D267" i="1"/>
  <c r="C267" i="1"/>
  <c r="H267" i="1" s="1"/>
  <c r="D266" i="1"/>
  <c r="C266" i="1"/>
  <c r="G266" i="1" s="1"/>
  <c r="D265" i="1"/>
  <c r="C265" i="1"/>
  <c r="H265" i="1" s="1"/>
  <c r="D264" i="1"/>
  <c r="G264" i="1" s="1"/>
  <c r="C264" i="1"/>
  <c r="G263" i="1"/>
  <c r="D263" i="1"/>
  <c r="C263" i="1"/>
  <c r="H263" i="1" s="1"/>
  <c r="D262" i="1"/>
  <c r="C262" i="1"/>
  <c r="G262" i="1" s="1"/>
  <c r="D261" i="1"/>
  <c r="C261" i="1"/>
  <c r="H261" i="1" s="1"/>
  <c r="D260" i="1"/>
  <c r="G260" i="1" s="1"/>
  <c r="C260" i="1"/>
  <c r="D259" i="1"/>
  <c r="D258" i="1"/>
  <c r="C258" i="1"/>
  <c r="G258" i="1" s="1"/>
  <c r="D257" i="1"/>
  <c r="C257" i="1"/>
  <c r="H257" i="1" s="1"/>
  <c r="D256" i="1"/>
  <c r="G256" i="1" s="1"/>
  <c r="C256" i="1"/>
  <c r="G255" i="1"/>
  <c r="D255" i="1"/>
  <c r="C255" i="1"/>
  <c r="H255" i="1" s="1"/>
  <c r="D254" i="1"/>
  <c r="C254" i="1"/>
  <c r="G254" i="1" s="1"/>
  <c r="D253" i="1"/>
  <c r="C253" i="1"/>
  <c r="H253" i="1" s="1"/>
  <c r="D252" i="1"/>
  <c r="G252" i="1" s="1"/>
  <c r="C252" i="1"/>
  <c r="G251" i="1"/>
  <c r="D251" i="1"/>
  <c r="C251" i="1"/>
  <c r="H251" i="1" s="1"/>
  <c r="D250" i="1"/>
  <c r="C250" i="1"/>
  <c r="G250" i="1" s="1"/>
  <c r="D249" i="1"/>
  <c r="C249" i="1"/>
  <c r="H249"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C192" i="1"/>
  <c r="D191" i="1"/>
  <c r="H191" i="1" s="1"/>
  <c r="C191" i="1"/>
  <c r="D190" i="1"/>
  <c r="H190" i="1" s="1"/>
  <c r="C190" i="1"/>
  <c r="G190" i="1" s="1"/>
  <c r="D189" i="1"/>
  <c r="H189" i="1" s="1"/>
  <c r="C189" i="1"/>
  <c r="G189" i="1" s="1"/>
  <c r="D188" i="1"/>
  <c r="H188" i="1" s="1"/>
  <c r="C188" i="1"/>
  <c r="G188" i="1" s="1"/>
  <c r="D187" i="1"/>
  <c r="H187" i="1" s="1"/>
  <c r="C187" i="1"/>
  <c r="D186" i="1"/>
  <c r="H186" i="1" s="1"/>
  <c r="C186" i="1"/>
  <c r="G186" i="1" s="1"/>
  <c r="D185" i="1"/>
  <c r="H185" i="1" s="1"/>
  <c r="C185" i="1"/>
  <c r="G185" i="1" s="1"/>
  <c r="D184" i="1"/>
  <c r="H184" i="1" s="1"/>
  <c r="C184" i="1"/>
  <c r="D183" i="1"/>
  <c r="H183" i="1" s="1"/>
  <c r="C183" i="1"/>
  <c r="G183" i="1" s="1"/>
  <c r="D182" i="1"/>
  <c r="H182" i="1" s="1"/>
  <c r="C182" i="1"/>
  <c r="D181" i="1"/>
  <c r="H181" i="1" s="1"/>
  <c r="C181" i="1"/>
  <c r="D180" i="1"/>
  <c r="H180" i="1" s="1"/>
  <c r="C180" i="1"/>
  <c r="D179" i="1"/>
  <c r="H179" i="1" s="1"/>
  <c r="C179" i="1"/>
  <c r="D178" i="1"/>
  <c r="H178" i="1" s="1"/>
  <c r="C178" i="1"/>
  <c r="G178" i="1" s="1"/>
  <c r="D177" i="1"/>
  <c r="H177" i="1" s="1"/>
  <c r="C177" i="1"/>
  <c r="D176" i="1"/>
  <c r="H176" i="1" s="1"/>
  <c r="C176" i="1"/>
  <c r="G176" i="1" s="1"/>
  <c r="D175" i="1"/>
  <c r="H175" i="1" s="1"/>
  <c r="C175" i="1"/>
  <c r="D174" i="1"/>
  <c r="H174" i="1" s="1"/>
  <c r="C174" i="1"/>
  <c r="D173" i="1"/>
  <c r="H173" i="1" s="1"/>
  <c r="C173" i="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D166" i="1"/>
  <c r="H166" i="1" s="1"/>
  <c r="C166" i="1"/>
  <c r="G166" i="1" s="1"/>
  <c r="D165" i="1"/>
  <c r="H165" i="1" s="1"/>
  <c r="C165" i="1"/>
  <c r="D164" i="1"/>
  <c r="H164" i="1" s="1"/>
  <c r="C164" i="1"/>
  <c r="G164" i="1" s="1"/>
  <c r="D163" i="1"/>
  <c r="H163" i="1" s="1"/>
  <c r="C163" i="1"/>
  <c r="G163" i="1" s="1"/>
  <c r="D162" i="1"/>
  <c r="H162" i="1" s="1"/>
  <c r="C162" i="1"/>
  <c r="G162" i="1" s="1"/>
  <c r="D161" i="1"/>
  <c r="H161" i="1" s="1"/>
  <c r="C161" i="1"/>
  <c r="D160" i="1"/>
  <c r="H160" i="1" s="1"/>
  <c r="C160" i="1"/>
  <c r="C159" i="1"/>
  <c r="D158" i="1"/>
  <c r="H158" i="1" s="1"/>
  <c r="C158" i="1"/>
  <c r="G158" i="1" s="1"/>
  <c r="D157" i="1"/>
  <c r="H157" i="1" s="1"/>
  <c r="C157" i="1"/>
  <c r="G157" i="1" s="1"/>
  <c r="D156" i="1"/>
  <c r="H156" i="1" s="1"/>
  <c r="C156" i="1"/>
  <c r="G156" i="1" s="1"/>
  <c r="D155" i="1"/>
  <c r="H155" i="1" s="1"/>
  <c r="C155" i="1"/>
  <c r="D154" i="1"/>
  <c r="H154" i="1" s="1"/>
  <c r="C154" i="1"/>
  <c r="G154" i="1" s="1"/>
  <c r="D153" i="1"/>
  <c r="H153" i="1" s="1"/>
  <c r="C153" i="1"/>
  <c r="G153" i="1" s="1"/>
  <c r="D152" i="1"/>
  <c r="H152" i="1" s="1"/>
  <c r="C152" i="1"/>
  <c r="G152" i="1" s="1"/>
  <c r="D151" i="1"/>
  <c r="H151" i="1" s="1"/>
  <c r="C151" i="1"/>
  <c r="G151" i="1" s="1"/>
  <c r="D150" i="1"/>
  <c r="H150" i="1" s="1"/>
  <c r="C150" i="1"/>
  <c r="D149" i="1"/>
  <c r="H149" i="1" s="1"/>
  <c r="C149" i="1"/>
  <c r="C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G131" i="1"/>
  <c r="D131" i="1"/>
  <c r="C131" i="1"/>
  <c r="H131" i="1" s="1"/>
  <c r="D130" i="1"/>
  <c r="G130" i="1" s="1"/>
  <c r="C130" i="1"/>
  <c r="D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D108" i="1"/>
  <c r="G108" i="1" s="1"/>
  <c r="C108" i="1"/>
  <c r="G107" i="1"/>
  <c r="D107" i="1"/>
  <c r="C107" i="1"/>
  <c r="H107" i="1" s="1"/>
  <c r="G106" i="1"/>
  <c r="D106" i="1"/>
  <c r="C106" i="1"/>
  <c r="H106" i="1" s="1"/>
  <c r="G105" i="1"/>
  <c r="D105" i="1"/>
  <c r="C105" i="1"/>
  <c r="H105" i="1" s="1"/>
  <c r="G104" i="1"/>
  <c r="D104" i="1"/>
  <c r="C104" i="1"/>
  <c r="H104" i="1" s="1"/>
  <c r="G103" i="1"/>
  <c r="D103" i="1"/>
  <c r="C103" i="1"/>
  <c r="H103" i="1" s="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D81" i="1"/>
  <c r="G81" i="1" s="1"/>
  <c r="C81" i="1"/>
  <c r="H80" i="1"/>
  <c r="D80" i="1"/>
  <c r="G80" i="1" s="1"/>
  <c r="C80" i="1"/>
  <c r="D79" i="1"/>
  <c r="G79" i="1" s="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E299" i="9" l="1"/>
  <c r="B299" i="9" s="1"/>
  <c r="H1217" i="1"/>
  <c r="H1576" i="1"/>
  <c r="G1533" i="1"/>
  <c r="G1530" i="1"/>
  <c r="H1530" i="1"/>
  <c r="H1531" i="1"/>
  <c r="G1510" i="1"/>
  <c r="D6" i="8"/>
  <c r="C1481" i="1" s="1"/>
  <c r="H1481" i="1" s="1"/>
  <c r="G1502" i="1"/>
  <c r="F215" i="9"/>
  <c r="E287" i="9"/>
  <c r="B287" i="9" s="1"/>
  <c r="E302" i="9"/>
  <c r="H1244" i="1"/>
  <c r="H1240" i="1"/>
  <c r="H1232" i="1"/>
  <c r="G1048" i="1"/>
  <c r="H1033" i="1"/>
  <c r="G1032" i="1"/>
  <c r="H1004" i="1"/>
  <c r="H998" i="1"/>
  <c r="F19" i="5"/>
  <c r="E295" i="9"/>
  <c r="B295" i="9" s="1"/>
  <c r="H364" i="1"/>
  <c r="E363" i="4"/>
  <c r="D358" i="1" s="1"/>
  <c r="G289" i="1"/>
  <c r="G191" i="1"/>
  <c r="G187" i="1"/>
  <c r="G184" i="1"/>
  <c r="E45" i="9"/>
  <c r="G182" i="1"/>
  <c r="G181" i="1"/>
  <c r="F220" i="9"/>
  <c r="B220" i="9" s="1"/>
  <c r="G180" i="1"/>
  <c r="G179" i="1"/>
  <c r="F219" i="9"/>
  <c r="G177" i="1"/>
  <c r="G175" i="1"/>
  <c r="G173" i="1"/>
  <c r="G174" i="1"/>
  <c r="G167" i="1"/>
  <c r="G165" i="1"/>
  <c r="E41" i="9"/>
  <c r="G161" i="1"/>
  <c r="G160" i="1"/>
  <c r="G155" i="1"/>
  <c r="E40" i="9"/>
  <c r="G149" i="1"/>
  <c r="G150" i="1"/>
  <c r="H130" i="1"/>
  <c r="H108" i="1"/>
  <c r="H81" i="1"/>
  <c r="E82" i="4"/>
  <c r="D78" i="1" s="1"/>
  <c r="H79" i="1"/>
  <c r="H58" i="1"/>
  <c r="E28" i="9"/>
  <c r="H632" i="1"/>
  <c r="H413" i="1"/>
  <c r="H405" i="1"/>
  <c r="H288" i="1"/>
  <c r="H411" i="1"/>
  <c r="E273" i="9"/>
  <c r="B273" i="9" s="1"/>
  <c r="H1231" i="1"/>
  <c r="H1229" i="1"/>
  <c r="H1227" i="1"/>
  <c r="H1228" i="1"/>
  <c r="H1226" i="1"/>
  <c r="H1225" i="1"/>
  <c r="H1224" i="1"/>
  <c r="H1223" i="1"/>
  <c r="G997" i="1"/>
  <c r="G999" i="1"/>
  <c r="E33" i="9"/>
  <c r="B33" i="9" s="1"/>
  <c r="E286" i="9"/>
  <c r="B286" i="9" s="1"/>
  <c r="E293" i="9"/>
  <c r="F217" i="9"/>
  <c r="B217" i="9" s="1"/>
  <c r="E292" i="9"/>
  <c r="H867" i="1"/>
  <c r="G867" i="1"/>
  <c r="H883" i="1"/>
  <c r="G883" i="1"/>
  <c r="H899" i="1"/>
  <c r="G899" i="1"/>
  <c r="J1474" i="1"/>
  <c r="G1474" i="1"/>
  <c r="H1501" i="1"/>
  <c r="G1501" i="1"/>
  <c r="G1570" i="1"/>
  <c r="H1570" i="1"/>
  <c r="H252" i="1"/>
  <c r="H256" i="1"/>
  <c r="H260" i="1"/>
  <c r="H264" i="1"/>
  <c r="H268" i="1"/>
  <c r="H272" i="1"/>
  <c r="H276" i="1"/>
  <c r="H280" i="1"/>
  <c r="H284" i="1"/>
  <c r="H291" i="1"/>
  <c r="G297" i="1"/>
  <c r="G301" i="1"/>
  <c r="G305" i="1"/>
  <c r="G349" i="1"/>
  <c r="G353" i="1"/>
  <c r="G357" i="1"/>
  <c r="H359" i="1"/>
  <c r="H363" i="1"/>
  <c r="H367" i="1"/>
  <c r="H371" i="1"/>
  <c r="H375" i="1"/>
  <c r="H379" i="1"/>
  <c r="H383" i="1"/>
  <c r="G390" i="1"/>
  <c r="G391" i="1"/>
  <c r="G398" i="1"/>
  <c r="G399" i="1"/>
  <c r="H467" i="1"/>
  <c r="H473" i="1"/>
  <c r="G48" i="1"/>
  <c r="G49" i="1"/>
  <c r="G50" i="1"/>
  <c r="G51" i="1"/>
  <c r="G53" i="1"/>
  <c r="G54" i="1"/>
  <c r="G55" i="1"/>
  <c r="G56" i="1"/>
  <c r="G57" i="1"/>
  <c r="G58" i="1"/>
  <c r="G59" i="1"/>
  <c r="G60" i="1"/>
  <c r="G61" i="1"/>
  <c r="G62" i="1"/>
  <c r="G63" i="1"/>
  <c r="G64" i="1"/>
  <c r="G65" i="1"/>
  <c r="G66" i="1"/>
  <c r="G67" i="1"/>
  <c r="G68" i="1"/>
  <c r="G69" i="1"/>
  <c r="G70" i="1"/>
  <c r="G71" i="1"/>
  <c r="G72" i="1"/>
  <c r="G73" i="1"/>
  <c r="G74" i="1"/>
  <c r="G75" i="1"/>
  <c r="G76" i="1"/>
  <c r="G77" i="1"/>
  <c r="G221" i="1"/>
  <c r="G222" i="1"/>
  <c r="G223" i="1"/>
  <c r="G224" i="1"/>
  <c r="G225" i="1"/>
  <c r="G226" i="1"/>
  <c r="G227" i="1"/>
  <c r="G228" i="1"/>
  <c r="G229" i="1"/>
  <c r="G230" i="1"/>
  <c r="G231" i="1"/>
  <c r="G232" i="1"/>
  <c r="G233" i="1"/>
  <c r="G249" i="1"/>
  <c r="G253" i="1"/>
  <c r="G257" i="1"/>
  <c r="G261" i="1"/>
  <c r="G265" i="1"/>
  <c r="G269" i="1"/>
  <c r="G273" i="1"/>
  <c r="G277" i="1"/>
  <c r="G281" i="1"/>
  <c r="G288" i="1"/>
  <c r="G292" i="1"/>
  <c r="H298" i="1"/>
  <c r="H302" i="1"/>
  <c r="G347" i="1"/>
  <c r="G348" i="1"/>
  <c r="G352" i="1"/>
  <c r="G356" i="1"/>
  <c r="G385" i="1"/>
  <c r="G393" i="1"/>
  <c r="G401" i="1"/>
  <c r="H469" i="1"/>
  <c r="G47" i="1"/>
  <c r="G52" i="1"/>
  <c r="H250" i="1"/>
  <c r="H254" i="1"/>
  <c r="H258" i="1"/>
  <c r="H262" i="1"/>
  <c r="H266" i="1"/>
  <c r="H270" i="1"/>
  <c r="H274" i="1"/>
  <c r="H278" i="1"/>
  <c r="H282" i="1"/>
  <c r="H289" i="1"/>
  <c r="G295" i="1"/>
  <c r="G299" i="1"/>
  <c r="G303" i="1"/>
  <c r="H361" i="1"/>
  <c r="H365" i="1"/>
  <c r="H369" i="1"/>
  <c r="H373" i="1"/>
  <c r="H377" i="1"/>
  <c r="H381" i="1"/>
  <c r="G386" i="1"/>
  <c r="G394" i="1"/>
  <c r="G404" i="1"/>
  <c r="H384" i="1"/>
  <c r="H388" i="1"/>
  <c r="H392" i="1"/>
  <c r="H396" i="1"/>
  <c r="H400" i="1"/>
  <c r="H406"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8" i="1"/>
  <c r="H472" i="1"/>
  <c r="H476"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71" i="1"/>
  <c r="G871" i="1"/>
  <c r="H887" i="1"/>
  <c r="G887" i="1"/>
  <c r="H903" i="1"/>
  <c r="G903" i="1"/>
  <c r="H875" i="1"/>
  <c r="G875" i="1"/>
  <c r="H891" i="1"/>
  <c r="G891" i="1"/>
  <c r="H907" i="1"/>
  <c r="G907" i="1"/>
  <c r="H1023" i="1"/>
  <c r="G1023" i="1"/>
  <c r="H1039" i="1"/>
  <c r="G1039" i="1"/>
  <c r="G1054" i="1"/>
  <c r="H1054" i="1"/>
  <c r="H386" i="1"/>
  <c r="H390" i="1"/>
  <c r="H394" i="1"/>
  <c r="H398" i="1"/>
  <c r="H404" i="1"/>
  <c r="H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641" i="1"/>
  <c r="H643" i="1"/>
  <c r="H645" i="1"/>
  <c r="H647" i="1"/>
  <c r="H649"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79" i="1"/>
  <c r="G879" i="1"/>
  <c r="H895" i="1"/>
  <c r="G895" i="1"/>
  <c r="H911" i="1"/>
  <c r="G911" i="1"/>
  <c r="H1027" i="1"/>
  <c r="G1027" i="1"/>
  <c r="G1058" i="1"/>
  <c r="H1058" i="1"/>
  <c r="G1069" i="1"/>
  <c r="H1069" i="1"/>
  <c r="G1072" i="1"/>
  <c r="H1072" i="1"/>
  <c r="G1077" i="1"/>
  <c r="H1077" i="1"/>
  <c r="G1080" i="1"/>
  <c r="H1080" i="1"/>
  <c r="G1085" i="1"/>
  <c r="H1085" i="1"/>
  <c r="G1088" i="1"/>
  <c r="H1088" i="1"/>
  <c r="G1093" i="1"/>
  <c r="H1093" i="1"/>
  <c r="G1096" i="1"/>
  <c r="H1096" i="1"/>
  <c r="G1101" i="1"/>
  <c r="H1101" i="1"/>
  <c r="G1104" i="1"/>
  <c r="H1104" i="1"/>
  <c r="G1109" i="1"/>
  <c r="H1109" i="1"/>
  <c r="G1117" i="1"/>
  <c r="H1117" i="1"/>
  <c r="G1120" i="1"/>
  <c r="H1120" i="1"/>
  <c r="G1125" i="1"/>
  <c r="H1125" i="1"/>
  <c r="G1128" i="1"/>
  <c r="H1128" i="1"/>
  <c r="G1148" i="1"/>
  <c r="H1148" i="1"/>
  <c r="G1182" i="1"/>
  <c r="H1182" i="1"/>
  <c r="H865" i="1"/>
  <c r="H869" i="1"/>
  <c r="H873" i="1"/>
  <c r="H877" i="1"/>
  <c r="H881" i="1"/>
  <c r="H885" i="1"/>
  <c r="H889" i="1"/>
  <c r="H893" i="1"/>
  <c r="H897" i="1"/>
  <c r="H901" i="1"/>
  <c r="H905" i="1"/>
  <c r="H909" i="1"/>
  <c r="H913" i="1"/>
  <c r="H917" i="1"/>
  <c r="H1031" i="1"/>
  <c r="G1031" i="1"/>
  <c r="G1050" i="1"/>
  <c r="H1050"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H916" i="1"/>
  <c r="H1019" i="1"/>
  <c r="G1019" i="1"/>
  <c r="G1028" i="1"/>
  <c r="H1035" i="1"/>
  <c r="G1035" i="1"/>
  <c r="G1061" i="1"/>
  <c r="H1061" i="1"/>
  <c r="G1064" i="1"/>
  <c r="H1064" i="1"/>
  <c r="H1018" i="1"/>
  <c r="H1022" i="1"/>
  <c r="H1026" i="1"/>
  <c r="H1030" i="1"/>
  <c r="H1034" i="1"/>
  <c r="H1038" i="1"/>
  <c r="H1042" i="1"/>
  <c r="G1042" i="1"/>
  <c r="H1044" i="1"/>
  <c r="G1044" i="1"/>
  <c r="H1051" i="1"/>
  <c r="H1055" i="1"/>
  <c r="H1059" i="1"/>
  <c r="H1154" i="1"/>
  <c r="G1157" i="1"/>
  <c r="H1157" i="1"/>
  <c r="G1160" i="1"/>
  <c r="H1160" i="1"/>
  <c r="H1188" i="1"/>
  <c r="G1188" i="1"/>
  <c r="H1196" i="1"/>
  <c r="G1196" i="1"/>
  <c r="H1204" i="1"/>
  <c r="G1204" i="1"/>
  <c r="H1212" i="1"/>
  <c r="G1212" i="1"/>
  <c r="G1060" i="1"/>
  <c r="H1060" i="1"/>
  <c r="G1068" i="1"/>
  <c r="H1068" i="1"/>
  <c r="G1073" i="1"/>
  <c r="H1073" i="1"/>
  <c r="G1076" i="1"/>
  <c r="H1076" i="1"/>
  <c r="G1081" i="1"/>
  <c r="H1081" i="1"/>
  <c r="G1084" i="1"/>
  <c r="H1084" i="1"/>
  <c r="G1089" i="1"/>
  <c r="H1089" i="1"/>
  <c r="G1092" i="1"/>
  <c r="H1092" i="1"/>
  <c r="G1097" i="1"/>
  <c r="H1097" i="1"/>
  <c r="G1100" i="1"/>
  <c r="H1100" i="1"/>
  <c r="G1105" i="1"/>
  <c r="H1105" i="1"/>
  <c r="G1108" i="1"/>
  <c r="H1108" i="1"/>
  <c r="G1113" i="1"/>
  <c r="H1113" i="1"/>
  <c r="G1116" i="1"/>
  <c r="H1116" i="1"/>
  <c r="G1121" i="1"/>
  <c r="H1121" i="1"/>
  <c r="G1124" i="1"/>
  <c r="H1124" i="1"/>
  <c r="G1132" i="1"/>
  <c r="H1132" i="1"/>
  <c r="G1166" i="1"/>
  <c r="H1166" i="1"/>
  <c r="H1020" i="1"/>
  <c r="H1024" i="1"/>
  <c r="H1028" i="1"/>
  <c r="H1032" i="1"/>
  <c r="H1036" i="1"/>
  <c r="H1040" i="1"/>
  <c r="H1043" i="1"/>
  <c r="G1043" i="1"/>
  <c r="H1045" i="1"/>
  <c r="G1045" i="1"/>
  <c r="H1136" i="1"/>
  <c r="G1139" i="1"/>
  <c r="H1139" i="1"/>
  <c r="G1142" i="1"/>
  <c r="H1142" i="1"/>
  <c r="H1170" i="1"/>
  <c r="G1173" i="1"/>
  <c r="H1173" i="1"/>
  <c r="G1176" i="1"/>
  <c r="H1176" i="1"/>
  <c r="H1184" i="1"/>
  <c r="G1184" i="1"/>
  <c r="H1192" i="1"/>
  <c r="G1192" i="1"/>
  <c r="H1200" i="1"/>
  <c r="G1200" i="1"/>
  <c r="H1208" i="1"/>
  <c r="G1208" i="1"/>
  <c r="G1135" i="1"/>
  <c r="H1135" i="1"/>
  <c r="H1146" i="1"/>
  <c r="G1151" i="1"/>
  <c r="H1151" i="1"/>
  <c r="H1164" i="1"/>
  <c r="G1169" i="1"/>
  <c r="H1169" i="1"/>
  <c r="H1180" i="1"/>
  <c r="G1185" i="1"/>
  <c r="G1189" i="1"/>
  <c r="G1193" i="1"/>
  <c r="G1197" i="1"/>
  <c r="G1201" i="1"/>
  <c r="G1205" i="1"/>
  <c r="G1209" i="1"/>
  <c r="G1213"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H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35" i="1"/>
  <c r="G1335" i="1"/>
  <c r="G1498" i="1"/>
  <c r="H1498" i="1"/>
  <c r="H1529" i="1"/>
  <c r="G1529" i="1"/>
  <c r="H1539" i="1"/>
  <c r="G1539" i="1"/>
  <c r="G1062" i="1"/>
  <c r="G1066" i="1"/>
  <c r="G1070" i="1"/>
  <c r="G1074" i="1"/>
  <c r="G1078" i="1"/>
  <c r="G1082" i="1"/>
  <c r="G1086" i="1"/>
  <c r="G1090" i="1"/>
  <c r="G1094" i="1"/>
  <c r="G1098" i="1"/>
  <c r="G1102" i="1"/>
  <c r="G1106" i="1"/>
  <c r="G1110" i="1"/>
  <c r="G1114" i="1"/>
  <c r="G1118" i="1"/>
  <c r="G1122" i="1"/>
  <c r="G1126" i="1"/>
  <c r="G1130" i="1"/>
  <c r="G1140" i="1"/>
  <c r="G1147" i="1"/>
  <c r="H1147" i="1"/>
  <c r="G1158" i="1"/>
  <c r="G1165" i="1"/>
  <c r="H1165" i="1"/>
  <c r="G1174" i="1"/>
  <c r="G1181" i="1"/>
  <c r="H1181" i="1"/>
  <c r="J1440" i="1"/>
  <c r="H1440" i="1"/>
  <c r="G1440" i="1"/>
  <c r="G1129" i="1"/>
  <c r="G1133" i="1"/>
  <c r="G1136" i="1"/>
  <c r="G1143" i="1"/>
  <c r="H1143" i="1"/>
  <c r="G1154" i="1"/>
  <c r="G1161" i="1"/>
  <c r="H1161" i="1"/>
  <c r="G1170" i="1"/>
  <c r="G1177" i="1"/>
  <c r="H1177"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38" i="1"/>
  <c r="J1479" i="1"/>
  <c r="G1479" i="1"/>
  <c r="G1137" i="1"/>
  <c r="G1141" i="1"/>
  <c r="G1145" i="1"/>
  <c r="G1149" i="1"/>
  <c r="G1155" i="1"/>
  <c r="G1159" i="1"/>
  <c r="G1163" i="1"/>
  <c r="G1167" i="1"/>
  <c r="G1171" i="1"/>
  <c r="G1175" i="1"/>
  <c r="G1179" i="1"/>
  <c r="H1334" i="1"/>
  <c r="G1337" i="1"/>
  <c r="H1341" i="1"/>
  <c r="H1350" i="1"/>
  <c r="H1449" i="1"/>
  <c r="G1449" i="1"/>
  <c r="H1451" i="1"/>
  <c r="G1451" i="1"/>
  <c r="G1482" i="1"/>
  <c r="H1482" i="1"/>
  <c r="H1511" i="1"/>
  <c r="G1511" i="1"/>
  <c r="H1537" i="1"/>
  <c r="G1537" i="1"/>
  <c r="H1545" i="1"/>
  <c r="G1545" i="1"/>
  <c r="G1558" i="1"/>
  <c r="H1558" i="1"/>
  <c r="J1444" i="1"/>
  <c r="H1444" i="1"/>
  <c r="G1444" i="1"/>
  <c r="I1447" i="1"/>
  <c r="H1464" i="1"/>
  <c r="G1464" i="1"/>
  <c r="H1466" i="1"/>
  <c r="G1466" i="1"/>
  <c r="I1466" i="1" s="1"/>
  <c r="H1468" i="1"/>
  <c r="G1468" i="1"/>
  <c r="H1505" i="1"/>
  <c r="G1505" i="1"/>
  <c r="H1515" i="1"/>
  <c r="G1515" i="1"/>
  <c r="H1525" i="1"/>
  <c r="G1525" i="1"/>
  <c r="H1546" i="1"/>
  <c r="G1546" i="1"/>
  <c r="G1330" i="1"/>
  <c r="H1333" i="1"/>
  <c r="H1342" i="1"/>
  <c r="G1343" i="1"/>
  <c r="G1345" i="1"/>
  <c r="G1346" i="1"/>
  <c r="H1349" i="1"/>
  <c r="J1441" i="1"/>
  <c r="J1456" i="1"/>
  <c r="H1461" i="1"/>
  <c r="G1461" i="1"/>
  <c r="G1462" i="1"/>
  <c r="J1464" i="1"/>
  <c r="G1494" i="1"/>
  <c r="H1513" i="1"/>
  <c r="G1513" i="1"/>
  <c r="H1522" i="1"/>
  <c r="H1535" i="1"/>
  <c r="G1535" i="1"/>
  <c r="G1541" i="1"/>
  <c r="G1543" i="1"/>
  <c r="H1543" i="1"/>
  <c r="H1552" i="1"/>
  <c r="G1552" i="1"/>
  <c r="H1573" i="1"/>
  <c r="G1573" i="1"/>
  <c r="G1564" i="1"/>
  <c r="H1564" i="1"/>
  <c r="H1579" i="1"/>
  <c r="G1579" i="1"/>
  <c r="D580" i="4"/>
  <c r="F581" i="4"/>
  <c r="E12" i="5"/>
  <c r="D990" i="1" s="1"/>
  <c r="G289" i="9"/>
  <c r="F88" i="5"/>
  <c r="D87" i="5"/>
  <c r="F239" i="5"/>
  <c r="D238" i="5"/>
  <c r="I24" i="3"/>
  <c r="H1455" i="1"/>
  <c r="G1455" i="1"/>
  <c r="J1466" i="1"/>
  <c r="H1489" i="1"/>
  <c r="G1489" i="1"/>
  <c r="H1560" i="1"/>
  <c r="G1562" i="1"/>
  <c r="H1562" i="1"/>
  <c r="G1571" i="1"/>
  <c r="G1575" i="1"/>
  <c r="G1577" i="1"/>
  <c r="F153" i="4"/>
  <c r="E163" i="4"/>
  <c r="D159" i="1" s="1"/>
  <c r="H159" i="1" s="1"/>
  <c r="H30" i="3"/>
  <c r="C1453" i="1"/>
  <c r="H1332" i="1"/>
  <c r="H1336" i="1"/>
  <c r="H1340" i="1"/>
  <c r="H1344" i="1"/>
  <c r="H1348" i="1"/>
  <c r="H1352" i="1"/>
  <c r="G1445" i="1"/>
  <c r="H1447" i="1"/>
  <c r="J1452" i="1"/>
  <c r="J1455" i="1"/>
  <c r="J1467" i="1"/>
  <c r="H1474" i="1"/>
  <c r="H1479" i="1"/>
  <c r="G1485" i="1"/>
  <c r="G1497" i="1"/>
  <c r="G1499" i="1"/>
  <c r="H1503" i="1"/>
  <c r="G1521" i="1"/>
  <c r="G1523" i="1"/>
  <c r="H1527" i="1"/>
  <c r="H1550" i="1"/>
  <c r="G1567" i="1"/>
  <c r="G1572" i="1"/>
  <c r="H1572" i="1"/>
  <c r="H1580" i="1"/>
  <c r="F134" i="4"/>
  <c r="D133" i="4"/>
  <c r="C129" i="1" s="1"/>
  <c r="E129" i="6"/>
  <c r="D1423" i="1" s="1"/>
  <c r="D1424" i="1"/>
  <c r="G1424" i="1" s="1"/>
  <c r="B47" i="9"/>
  <c r="B122" i="9"/>
  <c r="D124" i="4"/>
  <c r="F133" i="4"/>
  <c r="D299" i="4"/>
  <c r="C294" i="1" s="1"/>
  <c r="E311" i="4"/>
  <c r="D306" i="1" s="1"/>
  <c r="G143" i="9"/>
  <c r="E143" i="9" s="1"/>
  <c r="B143" i="9" s="1"/>
  <c r="F603" i="4"/>
  <c r="F79" i="5"/>
  <c r="D78" i="5"/>
  <c r="D134" i="5"/>
  <c r="F135" i="5"/>
  <c r="G1404" i="1"/>
  <c r="G1406" i="1"/>
  <c r="G1410" i="1"/>
  <c r="J1439" i="1"/>
  <c r="J1443" i="1"/>
  <c r="J1448" i="1"/>
  <c r="J1451" i="1"/>
  <c r="J1457" i="1"/>
  <c r="H1459" i="1"/>
  <c r="I1459" i="1" s="1"/>
  <c r="H1462" i="1"/>
  <c r="J1465" i="1"/>
  <c r="J1468" i="1"/>
  <c r="H1470" i="1"/>
  <c r="H1472" i="1"/>
  <c r="I1472" i="1" s="1"/>
  <c r="H1475" i="1"/>
  <c r="H1477" i="1"/>
  <c r="I1477" i="1" s="1"/>
  <c r="E50" i="4"/>
  <c r="D46" i="1" s="1"/>
  <c r="D215" i="4"/>
  <c r="E252" i="4"/>
  <c r="D248" i="1" s="1"/>
  <c r="D263" i="4"/>
  <c r="E351" i="4"/>
  <c r="D346" i="1" s="1"/>
  <c r="D644" i="4"/>
  <c r="D421" i="4"/>
  <c r="C415" i="1" s="1"/>
  <c r="D459" i="4"/>
  <c r="D529" i="4"/>
  <c r="C523" i="1" s="1"/>
  <c r="F70" i="5"/>
  <c r="H289" i="9"/>
  <c r="E87" i="5"/>
  <c r="D1065" i="1" s="1"/>
  <c r="F146" i="5"/>
  <c r="G290" i="9"/>
  <c r="E290" i="9" s="1"/>
  <c r="B290" i="9" s="1"/>
  <c r="F149" i="5"/>
  <c r="D114" i="6"/>
  <c r="F115" i="6"/>
  <c r="B25" i="9"/>
  <c r="B46" i="9"/>
  <c r="B58" i="9"/>
  <c r="B121" i="9"/>
  <c r="D7" i="4"/>
  <c r="C3" i="1" s="1"/>
  <c r="F112" i="4"/>
  <c r="F177" i="4"/>
  <c r="E196" i="4"/>
  <c r="D192" i="1" s="1"/>
  <c r="H192" i="1" s="1"/>
  <c r="F210" i="4"/>
  <c r="E224" i="4"/>
  <c r="D220" i="1" s="1"/>
  <c r="E299" i="4"/>
  <c r="E644" i="4"/>
  <c r="D638" i="1" s="1"/>
  <c r="E421" i="4"/>
  <c r="E484" i="4"/>
  <c r="D478" i="1" s="1"/>
  <c r="D515" i="4"/>
  <c r="E114" i="6"/>
  <c r="D5" i="7"/>
  <c r="B41" i="9"/>
  <c r="B112" i="9"/>
  <c r="E35" i="6"/>
  <c r="E22" i="7"/>
  <c r="D38" i="7"/>
  <c r="D49" i="8"/>
  <c r="E23" i="9"/>
  <c r="B23" i="9" s="1"/>
  <c r="B28" i="9"/>
  <c r="E30" i="9"/>
  <c r="B30" i="9" s="1"/>
  <c r="B39" i="9"/>
  <c r="B44" i="9"/>
  <c r="B56" i="9"/>
  <c r="B61" i="9"/>
  <c r="E63" i="9"/>
  <c r="B63" i="9" s="1"/>
  <c r="B69" i="9"/>
  <c r="B77" i="9"/>
  <c r="B85" i="9"/>
  <c r="B93" i="9"/>
  <c r="B101" i="9"/>
  <c r="B117" i="9"/>
  <c r="B127" i="9"/>
  <c r="B135" i="9"/>
  <c r="B147" i="9"/>
  <c r="B155" i="9"/>
  <c r="F230" i="9"/>
  <c r="B230" i="9" s="1"/>
  <c r="F250" i="9"/>
  <c r="B250" i="9" s="1"/>
  <c r="F262" i="9"/>
  <c r="B262" i="9" s="1"/>
  <c r="F267" i="9"/>
  <c r="B267" i="9" s="1"/>
  <c r="E281" i="9"/>
  <c r="B281" i="9" s="1"/>
  <c r="E285" i="9"/>
  <c r="B285" i="9" s="1"/>
  <c r="E288" i="9"/>
  <c r="B288" i="9" s="1"/>
  <c r="B292" i="9"/>
  <c r="B298" i="9"/>
  <c r="E300" i="9"/>
  <c r="B300" i="9" s="1"/>
  <c r="B305" i="9"/>
  <c r="D12" i="5"/>
  <c r="C990" i="1" s="1"/>
  <c r="E245" i="5"/>
  <c r="D1222" i="1" s="1"/>
  <c r="B275" i="9"/>
  <c r="E27" i="9"/>
  <c r="B27" i="9" s="1"/>
  <c r="E32" i="9"/>
  <c r="B32" i="9" s="1"/>
  <c r="E34" i="9"/>
  <c r="B34" i="9" s="1"/>
  <c r="E43" i="9"/>
  <c r="B43" i="9" s="1"/>
  <c r="E49" i="9"/>
  <c r="B49" i="9" s="1"/>
  <c r="E51" i="9"/>
  <c r="B51" i="9" s="1"/>
  <c r="E60" i="9"/>
  <c r="B60" i="9" s="1"/>
  <c r="E65" i="9"/>
  <c r="B65" i="9" s="1"/>
  <c r="E68" i="9"/>
  <c r="B68" i="9" s="1"/>
  <c r="E76" i="9"/>
  <c r="B76" i="9" s="1"/>
  <c r="E84" i="9"/>
  <c r="B84" i="9" s="1"/>
  <c r="E92" i="9"/>
  <c r="B92" i="9" s="1"/>
  <c r="E100" i="9"/>
  <c r="B100" i="9" s="1"/>
  <c r="E109" i="9"/>
  <c r="B109" i="9" s="1"/>
  <c r="E126" i="9"/>
  <c r="B126" i="9" s="1"/>
  <c r="E134" i="9"/>
  <c r="B134" i="9" s="1"/>
  <c r="E142" i="9"/>
  <c r="B142" i="9" s="1"/>
  <c r="E146" i="9"/>
  <c r="B146" i="9" s="1"/>
  <c r="E154" i="9"/>
  <c r="B154" i="9" s="1"/>
  <c r="B219" i="9"/>
  <c r="F221" i="9"/>
  <c r="B221" i="9" s="1"/>
  <c r="F222" i="9"/>
  <c r="B222" i="9" s="1"/>
  <c r="B225" i="9"/>
  <c r="F227" i="9"/>
  <c r="B227" i="9" s="1"/>
  <c r="F233" i="9"/>
  <c r="B233" i="9" s="1"/>
  <c r="F239" i="9"/>
  <c r="B239" i="9" s="1"/>
  <c r="F242" i="9"/>
  <c r="B242" i="9" s="1"/>
  <c r="B251" i="9"/>
  <c r="F253" i="9"/>
  <c r="F254" i="9"/>
  <c r="B254" i="9" s="1"/>
  <c r="B257" i="9"/>
  <c r="F259" i="9"/>
  <c r="B259" i="9" s="1"/>
  <c r="F265" i="9"/>
  <c r="B265" i="9" s="1"/>
  <c r="F271" i="9"/>
  <c r="B271" i="9" s="1"/>
  <c r="E297" i="9"/>
  <c r="B297" i="9" s="1"/>
  <c r="E301" i="9"/>
  <c r="B301" i="9" s="1"/>
  <c r="B24" i="9"/>
  <c r="E26" i="9"/>
  <c r="B26" i="9" s="1"/>
  <c r="B35" i="9"/>
  <c r="B40" i="9"/>
  <c r="E42" i="9"/>
  <c r="B42" i="9" s="1"/>
  <c r="B45" i="9"/>
  <c r="B52" i="9"/>
  <c r="B57" i="9"/>
  <c r="E59" i="9"/>
  <c r="B59" i="9" s="1"/>
  <c r="B72" i="9"/>
  <c r="B80" i="9"/>
  <c r="B88" i="9"/>
  <c r="B96" i="9"/>
  <c r="B104" i="9"/>
  <c r="B111" i="9"/>
  <c r="E113" i="9"/>
  <c r="B113" i="9" s="1"/>
  <c r="B130" i="9"/>
  <c r="B138" i="9"/>
  <c r="B150" i="9"/>
  <c r="B158" i="9"/>
  <c r="B216" i="9"/>
  <c r="F226" i="9"/>
  <c r="B226" i="9" s="1"/>
  <c r="B236" i="9"/>
  <c r="F238" i="9"/>
  <c r="B238" i="9" s="1"/>
  <c r="B248" i="9"/>
  <c r="F258" i="9"/>
  <c r="B258" i="9" s="1"/>
  <c r="B268" i="9"/>
  <c r="F270" i="9"/>
  <c r="B270" i="9" s="1"/>
  <c r="F277" i="9"/>
  <c r="B293" i="9"/>
  <c r="E296" i="9"/>
  <c r="B296" i="9" s="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12" i="1"/>
  <c r="G1414" i="1"/>
  <c r="G1416" i="1"/>
  <c r="G1418" i="1"/>
  <c r="G1420" i="1"/>
  <c r="G1422" i="1"/>
  <c r="I1449" i="1"/>
  <c r="I1455" i="1"/>
  <c r="H1353" i="1"/>
  <c r="G1425" i="1"/>
  <c r="G1427" i="1"/>
  <c r="G1429" i="1"/>
  <c r="G1431" i="1"/>
  <c r="G1433" i="1"/>
  <c r="I1451" i="1"/>
  <c r="I1457" i="1"/>
  <c r="I1468"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5" i="1"/>
  <c r="H1385" i="1"/>
  <c r="G1387" i="1"/>
  <c r="H1387" i="1"/>
  <c r="G1389" i="1"/>
  <c r="H1389" i="1"/>
  <c r="G1391" i="1"/>
  <c r="H1391" i="1"/>
  <c r="G1393" i="1"/>
  <c r="H1393" i="1"/>
  <c r="G1395" i="1"/>
  <c r="H1395" i="1"/>
  <c r="G1397" i="1"/>
  <c r="H1397" i="1"/>
  <c r="G1399" i="1"/>
  <c r="H1399" i="1"/>
  <c r="G1401" i="1"/>
  <c r="H1401" i="1"/>
  <c r="G1403" i="1"/>
  <c r="H1403" i="1"/>
  <c r="G1405" i="1"/>
  <c r="G1407" i="1"/>
  <c r="G1409" i="1"/>
  <c r="G1411" i="1"/>
  <c r="G1413" i="1"/>
  <c r="G1415" i="1"/>
  <c r="G1417" i="1"/>
  <c r="G1419" i="1"/>
  <c r="G1421" i="1"/>
  <c r="H1404" i="1"/>
  <c r="H1405" i="1"/>
  <c r="H1406" i="1"/>
  <c r="H1407" i="1"/>
  <c r="H1409" i="1"/>
  <c r="H1410" i="1"/>
  <c r="H1411" i="1"/>
  <c r="H1412" i="1"/>
  <c r="H1413" i="1"/>
  <c r="H1414" i="1"/>
  <c r="H1415" i="1"/>
  <c r="H1416" i="1"/>
  <c r="H1417" i="1"/>
  <c r="H1418" i="1"/>
  <c r="H1419" i="1"/>
  <c r="H1420" i="1"/>
  <c r="H1421" i="1"/>
  <c r="H1422" i="1"/>
  <c r="H1425" i="1"/>
  <c r="H1426" i="1"/>
  <c r="H1427" i="1"/>
  <c r="H1428" i="1"/>
  <c r="H1429" i="1"/>
  <c r="H1430" i="1"/>
  <c r="H1431" i="1"/>
  <c r="H1432" i="1"/>
  <c r="H1433" i="1"/>
  <c r="H1434" i="1"/>
  <c r="H1437" i="1"/>
  <c r="H1438" i="1"/>
  <c r="H1439" i="1"/>
  <c r="I1439" i="1" s="1"/>
  <c r="H1441" i="1"/>
  <c r="I1441" i="1" s="1"/>
  <c r="H1443" i="1"/>
  <c r="I1443" i="1" s="1"/>
  <c r="H1445" i="1"/>
  <c r="G1446" i="1"/>
  <c r="G1448" i="1"/>
  <c r="G1450" i="1"/>
  <c r="G1452" i="1"/>
  <c r="G1456" i="1"/>
  <c r="G1458" i="1"/>
  <c r="G1460" i="1"/>
  <c r="G1463" i="1"/>
  <c r="G1465" i="1"/>
  <c r="G1467" i="1"/>
  <c r="G1470" i="1"/>
  <c r="G1471" i="1"/>
  <c r="G1473" i="1"/>
  <c r="G1475" i="1"/>
  <c r="G1476" i="1"/>
  <c r="G1478" i="1"/>
  <c r="I1478" i="1" s="1"/>
  <c r="H1480" i="1"/>
  <c r="H1484" i="1"/>
  <c r="H1488" i="1"/>
  <c r="H1492" i="1"/>
  <c r="H1496" i="1"/>
  <c r="H1500" i="1"/>
  <c r="H1504" i="1"/>
  <c r="H1508" i="1"/>
  <c r="H1512" i="1"/>
  <c r="H1516" i="1"/>
  <c r="H1520" i="1"/>
  <c r="H1528" i="1"/>
  <c r="H1532" i="1"/>
  <c r="H1536" i="1"/>
  <c r="H1540" i="1"/>
  <c r="H1544" i="1"/>
  <c r="H1548" i="1"/>
  <c r="H1556" i="1"/>
  <c r="E350" i="4"/>
  <c r="F421" i="4"/>
  <c r="F529" i="4"/>
  <c r="J1445" i="1"/>
  <c r="H1446" i="1"/>
  <c r="H1448" i="1"/>
  <c r="H1450" i="1"/>
  <c r="H1452" i="1"/>
  <c r="H1456" i="1"/>
  <c r="H1458" i="1"/>
  <c r="H1460" i="1"/>
  <c r="H1463" i="1"/>
  <c r="H1465" i="1"/>
  <c r="H1467" i="1"/>
  <c r="H1471" i="1"/>
  <c r="H1473" i="1"/>
  <c r="H1476" i="1"/>
  <c r="H1478" i="1"/>
  <c r="G1480" i="1"/>
  <c r="G1551" i="1"/>
  <c r="H1554" i="1"/>
  <c r="H1566" i="1"/>
  <c r="H1568" i="1"/>
  <c r="F196" i="4"/>
  <c r="F8" i="4"/>
  <c r="D50" i="4"/>
  <c r="D82" i="4"/>
  <c r="D106" i="4"/>
  <c r="F140" i="4"/>
  <c r="F164" i="4"/>
  <c r="D224" i="4"/>
  <c r="D252" i="4"/>
  <c r="F299" i="4"/>
  <c r="D311" i="4"/>
  <c r="D298" i="4" s="1"/>
  <c r="F345" i="4"/>
  <c r="F351" i="4"/>
  <c r="D363" i="4"/>
  <c r="D350" i="4" s="1"/>
  <c r="F397" i="4"/>
  <c r="E643" i="4"/>
  <c r="D637" i="1" s="1"/>
  <c r="F417" i="4"/>
  <c r="F422" i="4"/>
  <c r="D472" i="4"/>
  <c r="D484" i="4"/>
  <c r="F516" i="4"/>
  <c r="F594" i="4"/>
  <c r="D593" i="4"/>
  <c r="H307" i="9"/>
  <c r="E176" i="5"/>
  <c r="E593" i="4"/>
  <c r="D587" i="1" s="1"/>
  <c r="E152" i="4"/>
  <c r="G21" i="9" s="1"/>
  <c r="D643" i="4"/>
  <c r="G307" i="9"/>
  <c r="F177" i="5"/>
  <c r="D625" i="4"/>
  <c r="E309" i="9"/>
  <c r="B309" i="9" s="1"/>
  <c r="D5" i="6"/>
  <c r="D89" i="6"/>
  <c r="B107" i="9"/>
  <c r="E110" i="9"/>
  <c r="B110" i="9" s="1"/>
  <c r="B115" i="9"/>
  <c r="E118" i="9"/>
  <c r="B118" i="9" s="1"/>
  <c r="F45" i="5"/>
  <c r="D69" i="5"/>
  <c r="F180" i="5"/>
  <c r="F190" i="5"/>
  <c r="D206" i="5"/>
  <c r="D35" i="6"/>
  <c r="D129" i="6"/>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L213" i="9"/>
  <c r="F213"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66" i="9"/>
  <c r="H165" i="9"/>
  <c r="I10" i="9"/>
  <c r="E289" i="9"/>
  <c r="B289" i="9" s="1"/>
  <c r="D42" i="8"/>
  <c r="E114" i="9"/>
  <c r="B114" i="9" s="1"/>
  <c r="B215" i="9"/>
  <c r="B213" i="9"/>
  <c r="B223" i="9"/>
  <c r="B231" i="9"/>
  <c r="B247" i="9"/>
  <c r="B255" i="9"/>
  <c r="B263" i="9"/>
  <c r="B294" i="9"/>
  <c r="B302" i="9"/>
  <c r="E308" i="9"/>
  <c r="B308" i="9" s="1"/>
  <c r="B229" i="9"/>
  <c r="B237" i="9"/>
  <c r="B245" i="9"/>
  <c r="B253" i="9"/>
  <c r="B261" i="9"/>
  <c r="B269" i="9"/>
  <c r="G1481" i="1" l="1"/>
  <c r="E307" i="9"/>
  <c r="B307" i="9" s="1"/>
  <c r="E7" i="5"/>
  <c r="F7" i="5" s="1"/>
  <c r="E237" i="5"/>
  <c r="I23" i="3" s="1"/>
  <c r="H990" i="1"/>
  <c r="G990" i="1"/>
  <c r="I30" i="3"/>
  <c r="D1453" i="1"/>
  <c r="E420" i="4"/>
  <c r="D414" i="1" s="1"/>
  <c r="D415" i="1"/>
  <c r="F87" i="5"/>
  <c r="C1065" i="1"/>
  <c r="E5" i="7"/>
  <c r="G315" i="9" s="1"/>
  <c r="E315" i="9" s="1"/>
  <c r="E314" i="9" s="1"/>
  <c r="I10" i="3" s="1"/>
  <c r="H1424" i="1"/>
  <c r="D1329" i="1"/>
  <c r="I25" i="3"/>
  <c r="D1408" i="1"/>
  <c r="I27" i="3"/>
  <c r="H415" i="1"/>
  <c r="G415" i="1"/>
  <c r="F134" i="5"/>
  <c r="C1112" i="1"/>
  <c r="F124" i="4"/>
  <c r="C120" i="1"/>
  <c r="H1453" i="1"/>
  <c r="G1453" i="1"/>
  <c r="E141" i="6"/>
  <c r="F580" i="4"/>
  <c r="C574" i="1"/>
  <c r="I1444" i="1"/>
  <c r="I1440" i="1"/>
  <c r="I1474" i="1"/>
  <c r="H3" i="1"/>
  <c r="G3" i="1"/>
  <c r="F263" i="4"/>
  <c r="C259" i="1"/>
  <c r="D7" i="5"/>
  <c r="E68" i="5"/>
  <c r="D1046" i="1" s="1"/>
  <c r="F7" i="4"/>
  <c r="D43" i="8"/>
  <c r="K1450" i="9" s="1"/>
  <c r="C1524" i="1"/>
  <c r="F515" i="4"/>
  <c r="C509" i="1"/>
  <c r="E298" i="4"/>
  <c r="D293" i="1" s="1"/>
  <c r="D294" i="1"/>
  <c r="F644" i="4"/>
  <c r="C638" i="1"/>
  <c r="F215" i="4"/>
  <c r="C211" i="1"/>
  <c r="F78" i="5"/>
  <c r="C1056" i="1"/>
  <c r="H129" i="1"/>
  <c r="G129" i="1"/>
  <c r="F238" i="5"/>
  <c r="D237" i="5"/>
  <c r="C1215" i="1"/>
  <c r="F163" i="4"/>
  <c r="I1462" i="1"/>
  <c r="I1464" i="1"/>
  <c r="I1479" i="1"/>
  <c r="G159" i="1"/>
  <c r="H29" i="3"/>
  <c r="C1436" i="1"/>
  <c r="F459" i="4"/>
  <c r="C453" i="1"/>
  <c r="F12" i="5"/>
  <c r="D528" i="4"/>
  <c r="H1222" i="1"/>
  <c r="G1222" i="1"/>
  <c r="H31" i="3"/>
  <c r="C1469" i="1"/>
  <c r="F114" i="6"/>
  <c r="C1408" i="1"/>
  <c r="H27" i="3"/>
  <c r="H523" i="1"/>
  <c r="G523" i="1"/>
  <c r="H346" i="1"/>
  <c r="G346" i="1"/>
  <c r="G294" i="1"/>
  <c r="H294" i="1"/>
  <c r="E6" i="4"/>
  <c r="G192" i="1"/>
  <c r="F528" i="4"/>
  <c r="C522" i="1"/>
  <c r="D407" i="4"/>
  <c r="F298" i="4"/>
  <c r="C293" i="1"/>
  <c r="F35" i="6"/>
  <c r="H25" i="3"/>
  <c r="C1329" i="1"/>
  <c r="D68" i="5"/>
  <c r="F69" i="5"/>
  <c r="C1047" i="1"/>
  <c r="D141" i="6"/>
  <c r="G317" i="9" s="1"/>
  <c r="E317" i="9" s="1"/>
  <c r="F5" i="6"/>
  <c r="H24" i="3"/>
  <c r="C1299" i="1"/>
  <c r="I20" i="3"/>
  <c r="D985" i="1"/>
  <c r="I22" i="3"/>
  <c r="D1153" i="1"/>
  <c r="F252" i="4"/>
  <c r="C248" i="1"/>
  <c r="F106" i="4"/>
  <c r="C102" i="1"/>
  <c r="E528" i="4"/>
  <c r="D408" i="4"/>
  <c r="F350" i="4"/>
  <c r="C345" i="1"/>
  <c r="D345" i="1"/>
  <c r="I1471" i="1"/>
  <c r="I1465" i="1"/>
  <c r="I1456" i="1"/>
  <c r="I1446" i="1"/>
  <c r="E166" i="9"/>
  <c r="B166" i="9" s="1"/>
  <c r="G310" i="9"/>
  <c r="E310" i="9" s="1"/>
  <c r="B310" i="9" s="1"/>
  <c r="F206" i="5"/>
  <c r="C1183" i="1"/>
  <c r="H19" i="9"/>
  <c r="E19" i="9" s="1"/>
  <c r="B19" i="9" s="1"/>
  <c r="D176" i="5"/>
  <c r="F643" i="4"/>
  <c r="C637" i="1"/>
  <c r="F484" i="4"/>
  <c r="C478" i="1"/>
  <c r="F224" i="4"/>
  <c r="C220" i="1"/>
  <c r="F82" i="4"/>
  <c r="C78" i="1"/>
  <c r="E407" i="4"/>
  <c r="D402" i="1" s="1"/>
  <c r="I1476" i="1"/>
  <c r="I1463" i="1"/>
  <c r="I1452" i="1"/>
  <c r="D6" i="5"/>
  <c r="H20" i="3"/>
  <c r="C985" i="1"/>
  <c r="F625" i="4"/>
  <c r="C619" i="1"/>
  <c r="E151" i="4"/>
  <c r="D148" i="1"/>
  <c r="H21" i="9"/>
  <c r="E21" i="9" s="1"/>
  <c r="F593" i="4"/>
  <c r="C587" i="1"/>
  <c r="F472" i="4"/>
  <c r="C466" i="1"/>
  <c r="F311" i="4"/>
  <c r="C306" i="1"/>
  <c r="F50" i="4"/>
  <c r="C46" i="1"/>
  <c r="F152" i="4"/>
  <c r="D420" i="4"/>
  <c r="D636" i="4" s="1"/>
  <c r="I1460" i="1"/>
  <c r="I1450" i="1"/>
  <c r="I34" i="3"/>
  <c r="C1517" i="1"/>
  <c r="E165" i="9"/>
  <c r="B165" i="9" s="1"/>
  <c r="B192" i="9"/>
  <c r="F129" i="6"/>
  <c r="C1423" i="1"/>
  <c r="F89" i="6"/>
  <c r="C1383" i="1"/>
  <c r="D151" i="4"/>
  <c r="D1436" i="1"/>
  <c r="F363" i="4"/>
  <c r="C358" i="1"/>
  <c r="D6" i="4"/>
  <c r="I1473" i="1"/>
  <c r="I1467" i="1"/>
  <c r="I1458" i="1"/>
  <c r="I1448" i="1"/>
  <c r="G313" i="9" l="1"/>
  <c r="E313" i="9" s="1"/>
  <c r="B313" i="9" s="1"/>
  <c r="I21" i="3"/>
  <c r="E6" i="5"/>
  <c r="F6" i="5" s="1"/>
  <c r="I29" i="3"/>
  <c r="B315" i="9"/>
  <c r="D1214" i="1"/>
  <c r="E175" i="5"/>
  <c r="D1152" i="1" s="1"/>
  <c r="D2" i="1"/>
  <c r="I16" i="3"/>
  <c r="E412" i="4"/>
  <c r="G1408" i="1"/>
  <c r="H1408" i="1"/>
  <c r="H453" i="1"/>
  <c r="G453" i="1"/>
  <c r="H211" i="1"/>
  <c r="G211" i="1"/>
  <c r="G1524" i="1"/>
  <c r="H1524" i="1"/>
  <c r="I28" i="3"/>
  <c r="D1435" i="1"/>
  <c r="G1065" i="1"/>
  <c r="H1065" i="1"/>
  <c r="H1215" i="1"/>
  <c r="G1215" i="1"/>
  <c r="I35" i="3"/>
  <c r="C1518" i="1"/>
  <c r="H259" i="1"/>
  <c r="G259" i="1"/>
  <c r="G1112" i="1"/>
  <c r="H1112" i="1"/>
  <c r="H1469" i="1"/>
  <c r="G1469" i="1"/>
  <c r="F237" i="5"/>
  <c r="H23" i="3"/>
  <c r="C1214" i="1"/>
  <c r="G1056" i="1"/>
  <c r="H1056" i="1"/>
  <c r="H638" i="1"/>
  <c r="G638" i="1"/>
  <c r="G509" i="1"/>
  <c r="H509" i="1"/>
  <c r="G574" i="1"/>
  <c r="H574" i="1"/>
  <c r="E408" i="4"/>
  <c r="D403" i="1" s="1"/>
  <c r="H120" i="1"/>
  <c r="G120" i="1"/>
  <c r="G312" i="9"/>
  <c r="E312" i="9" s="1"/>
  <c r="B312" i="9" s="1"/>
  <c r="F636" i="4"/>
  <c r="C630" i="1"/>
  <c r="B21" i="9"/>
  <c r="G1383" i="1"/>
  <c r="H1383" i="1"/>
  <c r="G148" i="1"/>
  <c r="H148" i="1"/>
  <c r="H1436" i="1"/>
  <c r="G1436" i="1"/>
  <c r="I17" i="3"/>
  <c r="E289" i="4"/>
  <c r="D147" i="1"/>
  <c r="D412" i="4"/>
  <c r="F6" i="4"/>
  <c r="H16" i="3"/>
  <c r="C2" i="1"/>
  <c r="G1423" i="1"/>
  <c r="H1423" i="1"/>
  <c r="G619" i="1"/>
  <c r="H619" i="1"/>
  <c r="E636" i="4"/>
  <c r="D630" i="1" s="1"/>
  <c r="D522" i="1"/>
  <c r="E635" i="4"/>
  <c r="D629" i="1" s="1"/>
  <c r="G1047" i="1"/>
  <c r="H1047" i="1"/>
  <c r="H293" i="1"/>
  <c r="G293" i="1"/>
  <c r="G306" i="1"/>
  <c r="H306" i="1"/>
  <c r="G358" i="1"/>
  <c r="H358" i="1"/>
  <c r="D289" i="4"/>
  <c r="F151" i="4"/>
  <c r="H17" i="3"/>
  <c r="C147" i="1"/>
  <c r="H1517" i="1"/>
  <c r="G1517" i="1"/>
  <c r="H11" i="3"/>
  <c r="H46" i="1"/>
  <c r="G46" i="1"/>
  <c r="G466" i="1"/>
  <c r="H466" i="1"/>
  <c r="C984" i="1"/>
  <c r="G78" i="1"/>
  <c r="H78" i="1"/>
  <c r="G478" i="1"/>
  <c r="H478" i="1"/>
  <c r="F176" i="5"/>
  <c r="D175" i="5"/>
  <c r="G278" i="9" s="1"/>
  <c r="H22" i="3"/>
  <c r="C1153" i="1"/>
  <c r="G345" i="1"/>
  <c r="H345" i="1"/>
  <c r="H102" i="1"/>
  <c r="G102" i="1"/>
  <c r="G985" i="1"/>
  <c r="H985" i="1"/>
  <c r="F141" i="6"/>
  <c r="H28" i="3"/>
  <c r="C1435" i="1"/>
  <c r="H9" i="3" s="1"/>
  <c r="F68" i="5"/>
  <c r="H21" i="3"/>
  <c r="C1046" i="1"/>
  <c r="F407" i="4"/>
  <c r="C402" i="1"/>
  <c r="D635" i="4"/>
  <c r="F420" i="4"/>
  <c r="C414" i="1"/>
  <c r="G587" i="1"/>
  <c r="H587" i="1"/>
  <c r="G220" i="1"/>
  <c r="H220" i="1"/>
  <c r="G637" i="1"/>
  <c r="H637" i="1"/>
  <c r="G1183" i="1"/>
  <c r="H1183" i="1"/>
  <c r="F408" i="4"/>
  <c r="C403" i="1"/>
  <c r="H248" i="1"/>
  <c r="G248" i="1"/>
  <c r="G1299" i="1"/>
  <c r="H1299" i="1"/>
  <c r="E316" i="9"/>
  <c r="B317" i="9"/>
  <c r="G1329" i="1"/>
  <c r="H1329" i="1"/>
  <c r="G522" i="1"/>
  <c r="H522" i="1"/>
  <c r="E311" i="9" l="1"/>
  <c r="I11" i="3" s="1"/>
  <c r="D984" i="1"/>
  <c r="G984" i="1" s="1"/>
  <c r="H278" i="9"/>
  <c r="E278" i="9" s="1"/>
  <c r="B278" i="9" s="1"/>
  <c r="G1214" i="1"/>
  <c r="H1214" i="1"/>
  <c r="H1518" i="1"/>
  <c r="G1518" i="1"/>
  <c r="E639" i="4"/>
  <c r="D633" i="1" s="1"/>
  <c r="D407" i="1"/>
  <c r="G403" i="1"/>
  <c r="H403" i="1"/>
  <c r="F635" i="4"/>
  <c r="C629" i="1"/>
  <c r="H147" i="1"/>
  <c r="G147" i="1"/>
  <c r="E413" i="4"/>
  <c r="E291" i="4"/>
  <c r="D287" i="1" s="1"/>
  <c r="D285" i="1"/>
  <c r="E290" i="4"/>
  <c r="D286" i="1" s="1"/>
  <c r="K3" i="9"/>
  <c r="I9" i="3"/>
  <c r="G402" i="1"/>
  <c r="H402" i="1"/>
  <c r="G1153" i="1"/>
  <c r="H1153" i="1"/>
  <c r="H984" i="1"/>
  <c r="N3" i="9"/>
  <c r="G2" i="1"/>
  <c r="H2" i="1"/>
  <c r="D639" i="4"/>
  <c r="F412" i="4"/>
  <c r="C407" i="1"/>
  <c r="G414" i="1"/>
  <c r="H414" i="1"/>
  <c r="G1435" i="1"/>
  <c r="H1435" i="1"/>
  <c r="G630" i="1"/>
  <c r="H630" i="1"/>
  <c r="G1046" i="1"/>
  <c r="H1046" i="1"/>
  <c r="F175" i="5"/>
  <c r="C1152" i="1"/>
  <c r="G284" i="9"/>
  <c r="E284" i="9" s="1"/>
  <c r="B284" i="9" s="1"/>
  <c r="D291" i="4"/>
  <c r="F289" i="4"/>
  <c r="D413" i="4"/>
  <c r="C285" i="1"/>
  <c r="D290" i="4"/>
  <c r="H8" i="3" l="1"/>
  <c r="M3" i="9" s="1"/>
  <c r="F639" i="4"/>
  <c r="C633" i="1"/>
  <c r="D640" i="4"/>
  <c r="D641" i="4" s="1"/>
  <c r="D415" i="4"/>
  <c r="F413" i="4"/>
  <c r="C408" i="1"/>
  <c r="G1152" i="1"/>
  <c r="H1152" i="1"/>
  <c r="F290" i="4"/>
  <c r="C286" i="1"/>
  <c r="F291" i="4"/>
  <c r="C287" i="1"/>
  <c r="G407" i="1"/>
  <c r="H407" i="1"/>
  <c r="G629" i="1"/>
  <c r="H629" i="1"/>
  <c r="D414" i="4"/>
  <c r="H285" i="1"/>
  <c r="G285" i="1"/>
  <c r="E640" i="4"/>
  <c r="E415" i="4"/>
  <c r="D410" i="1" s="1"/>
  <c r="D408" i="1"/>
  <c r="E414" i="4"/>
  <c r="D409" i="1" s="1"/>
  <c r="E277" i="9"/>
  <c r="I8" i="3" l="1"/>
  <c r="F641" i="4"/>
  <c r="C635" i="1"/>
  <c r="H287" i="1"/>
  <c r="G287" i="1"/>
  <c r="E642" i="4"/>
  <c r="D634" i="1"/>
  <c r="E641" i="4"/>
  <c r="F415" i="4"/>
  <c r="C410" i="1"/>
  <c r="D642" i="4"/>
  <c r="D645" i="4" s="1"/>
  <c r="F640" i="4"/>
  <c r="C634" i="1"/>
  <c r="F414" i="4"/>
  <c r="C409" i="1"/>
  <c r="H286" i="1"/>
  <c r="G286" i="1"/>
  <c r="G408" i="1"/>
  <c r="H408" i="1"/>
  <c r="G633" i="1"/>
  <c r="H633" i="1"/>
  <c r="F645" i="4" l="1"/>
  <c r="H18" i="3"/>
  <c r="C639" i="1"/>
  <c r="G409" i="1"/>
  <c r="H409" i="1"/>
  <c r="G410" i="1"/>
  <c r="H410" i="1"/>
  <c r="E646" i="4"/>
  <c r="D636" i="1"/>
  <c r="G634" i="1"/>
  <c r="H634" i="1"/>
  <c r="D646" i="4"/>
  <c r="F642" i="4"/>
  <c r="C636" i="1"/>
  <c r="E645" i="4"/>
  <c r="D635" i="1"/>
  <c r="H635" i="1" s="1"/>
  <c r="G276" i="9" l="1"/>
  <c r="E276" i="9" s="1"/>
  <c r="B276" i="9" s="1"/>
  <c r="F646" i="4"/>
  <c r="H19" i="3"/>
  <c r="C640" i="1"/>
  <c r="G635" i="1"/>
  <c r="I18" i="3"/>
  <c r="D639" i="1"/>
  <c r="G639" i="1" s="1"/>
  <c r="G636" i="1"/>
  <c r="H636" i="1"/>
  <c r="I19" i="3"/>
  <c r="D640" i="1"/>
  <c r="H7" i="3" l="1"/>
  <c r="J3" i="9" s="1"/>
  <c r="H639" i="1"/>
  <c r="G640" i="1"/>
  <c r="H640" i="1"/>
  <c r="G274" i="9" l="1"/>
  <c r="M272" i="9"/>
  <c r="L272" i="9"/>
  <c r="H274" i="9"/>
  <c r="H18" i="9"/>
  <c r="G18" i="9"/>
  <c r="I13" i="9"/>
  <c r="K10" i="9"/>
  <c r="G16" i="9"/>
  <c r="I5" i="9"/>
  <c r="K11" i="9"/>
  <c r="J17" i="9"/>
  <c r="J5" i="9"/>
  <c r="L16" i="9"/>
  <c r="K5" i="9"/>
  <c r="J10" i="9"/>
  <c r="M16" i="9"/>
  <c r="I7" i="9"/>
  <c r="J9" i="9"/>
  <c r="H15" i="9"/>
  <c r="L15" i="9"/>
  <c r="K6" i="9"/>
  <c r="J11" i="9"/>
  <c r="I17" i="9"/>
  <c r="K7" i="9"/>
  <c r="J12" i="9"/>
  <c r="I6" i="9"/>
  <c r="K12" i="9"/>
  <c r="G17" i="9"/>
  <c r="J6" i="9"/>
  <c r="I11" i="9"/>
  <c r="E11" i="9" s="1"/>
  <c r="B11" i="9" s="1"/>
  <c r="K13" i="9"/>
  <c r="J7" i="9"/>
  <c r="I12" i="9"/>
  <c r="J8" i="9"/>
  <c r="G15" i="9"/>
  <c r="K8" i="9"/>
  <c r="J13" i="9"/>
  <c r="K9" i="9"/>
  <c r="H17" i="9"/>
  <c r="I8" i="9"/>
  <c r="M15" i="9"/>
  <c r="I9" i="9"/>
  <c r="H16" i="9"/>
  <c r="E10" i="9" l="1"/>
  <c r="B10" i="9" s="1"/>
  <c r="E15" i="9"/>
  <c r="E9" i="9"/>
  <c r="B9" i="9" s="1"/>
  <c r="E18" i="9"/>
  <c r="B18" i="9" s="1"/>
  <c r="F272" i="9"/>
  <c r="F20" i="9" s="1"/>
  <c r="E6" i="9"/>
  <c r="B6" i="9" s="1"/>
  <c r="E7" i="9"/>
  <c r="B7" i="9" s="1"/>
  <c r="F16" i="9"/>
  <c r="E13" i="9"/>
  <c r="B13" i="9" s="1"/>
  <c r="E12" i="9"/>
  <c r="B12" i="9" s="1"/>
  <c r="E5" i="9"/>
  <c r="E8" i="9"/>
  <c r="B8" i="9" s="1"/>
  <c r="E17" i="9"/>
  <c r="B17" i="9" s="1"/>
  <c r="F15" i="9"/>
  <c r="E16" i="9"/>
  <c r="E274" i="9"/>
  <c r="B272" i="9" l="1"/>
  <c r="F14" i="9"/>
  <c r="F3" i="9" s="1"/>
  <c r="B16" i="9"/>
  <c r="B15" i="9"/>
  <c r="B274" i="9"/>
  <c r="E20" i="9"/>
  <c r="I7" i="3" s="1"/>
  <c r="B5" i="9"/>
  <c r="E4" i="9"/>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<sst xmlns="http://schemas.openxmlformats.org/spreadsheetml/2006/main" count="4369" uniqueCount="3422">
  <si>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</si>
  <si>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</si>
  <si>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</si>
  <si>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</si>
  <si>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</si>
  <si>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</si>
  <si>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</si>
  <si>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</si>
  <si>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</si>
  <si>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</si>
  <si>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</si>
  <si>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</si>
  <si>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</si>
  <si>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</si>
  <si>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</si>
  <si>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</si>
  <si>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</si>
  <si>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</si>
  <si>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</si>
  <si>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</si>
  <si>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</si>
  <si>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</si>
  <si>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</si>
  <si>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</si>
  <si>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</si>
  <si>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</si>
  <si>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</si>
  <si>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</si>
  <si>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</si>
  <si>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</si>
  <si>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</si>
  <si>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</si>
  <si>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</si>
  <si>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</si>
  <si>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</si>
  <si>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</si>
  <si>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</si>
  <si>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</si>
  <si>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</si>
  <si>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</si>
  <si>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</si>
  <si>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</si>
  <si>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</si>
  <si>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</si>
  <si>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</si>
  <si>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</si>
  <si>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</si>
  <si>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</si>
  <si>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</si>
  <si>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48890 - DJEČJI VRTIĆ MASLAČAK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</si>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</sst>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105915.43000000001</v>
      </c>
      <c r="D2" s="6">
        <f>'PR-RAS'!E6</f>
        <v>153950.51</v>
      </c>
      <c r="E2" s="6">
        <v>0</v>
      </c>
      <c r="F2" s="6">
        <v>0</v>
      </c>
      <c r="G2" s="7">
        <f t="shared" ref="G2:G264" si="0">(B2/1000)*(C2*1+D2*2)</f>
        <v>413.81645000000003</v>
      </c>
      <c r="H2" s="7">
        <f t="shared" ref="H2:H264" si="1">ABS(C2-ROUND(C2,0))+ABS(D2-ROUND(D2,0))</f>
        <v>0.91999999999825377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13678.32</v>
      </c>
      <c r="E46" s="1">
        <v>0</v>
      </c>
      <c r="F46" s="1">
        <v>0</v>
      </c>
      <c r="G46" s="2">
        <f t="shared" si="0"/>
        <v>1231.0488</v>
      </c>
      <c r="H46" s="2">
        <f t="shared" si="1"/>
        <v>0.31999999999970896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13678.32</v>
      </c>
      <c r="E58" s="1">
        <v>0</v>
      </c>
      <c r="F58" s="1">
        <v>0</v>
      </c>
      <c r="G58" s="2">
        <f t="shared" si="0"/>
        <v>1559.3284800000001</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13678.32</v>
      </c>
      <c r="E59" s="1">
        <v>0</v>
      </c>
      <c r="F59" s="1">
        <v>0</v>
      </c>
      <c r="G59" s="2">
        <f t="shared" si="0"/>
        <v>1586.6851200000001</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0.44</v>
      </c>
      <c r="E78" s="1">
        <v>0</v>
      </c>
      <c r="F78" s="1">
        <v>0</v>
      </c>
      <c r="G78" s="2">
        <f t="shared" si="0"/>
        <v>6.7760000000000001E-2</v>
      </c>
      <c r="H78" s="2">
        <f t="shared" si="1"/>
        <v>0.44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0.44</v>
      </c>
      <c r="E79" s="1">
        <v>0</v>
      </c>
      <c r="F79" s="1">
        <v>0</v>
      </c>
      <c r="G79" s="2">
        <f t="shared" si="0"/>
        <v>6.8640000000000007E-2</v>
      </c>
      <c r="H79" s="2">
        <f t="shared" si="1"/>
        <v>0.44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0.44</v>
      </c>
      <c r="E81" s="1">
        <v>0</v>
      </c>
      <c r="F81" s="1">
        <v>0</v>
      </c>
      <c r="G81" s="2">
        <f t="shared" si="0"/>
        <v>7.0400000000000004E-2</v>
      </c>
      <c r="H81" s="2">
        <f t="shared" si="1"/>
        <v>0.44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7585.11</v>
      </c>
      <c r="D102" s="1">
        <f>'PR-RAS'!E106</f>
        <v>18531.88</v>
      </c>
      <c r="E102" s="1">
        <v>0</v>
      </c>
      <c r="F102" s="1">
        <v>0</v>
      </c>
      <c r="G102" s="2">
        <f t="shared" si="0"/>
        <v>4509.5358700000006</v>
      </c>
      <c r="H102" s="2">
        <f t="shared" si="1"/>
        <v>0.22999999999865395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7585.11</v>
      </c>
      <c r="D108" s="1">
        <f>'PR-RAS'!E112</f>
        <v>18531.88</v>
      </c>
      <c r="E108" s="1">
        <v>0</v>
      </c>
      <c r="F108" s="1">
        <v>0</v>
      </c>
      <c r="G108" s="2">
        <f t="shared" si="0"/>
        <v>4777.4290900000005</v>
      </c>
      <c r="H108" s="2">
        <f t="shared" si="1"/>
        <v>0.22999999999865395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7585.11</v>
      </c>
      <c r="D113" s="1">
        <f>'PR-RAS'!E117</f>
        <v>18531.88</v>
      </c>
      <c r="E113" s="1">
        <v>0</v>
      </c>
      <c r="F113" s="1">
        <v>0</v>
      </c>
      <c r="G113" s="2">
        <f t="shared" si="0"/>
        <v>5000.6734400000005</v>
      </c>
      <c r="H113" s="2">
        <f t="shared" si="1"/>
        <v>0.22999999999865395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98330.32</v>
      </c>
      <c r="D129" s="1">
        <f>'PR-RAS'!E133</f>
        <v>121739.87</v>
      </c>
      <c r="E129" s="1">
        <v>0</v>
      </c>
      <c r="F129" s="1">
        <v>0</v>
      </c>
      <c r="G129" s="2">
        <f t="shared" si="0"/>
        <v>43751.687680000003</v>
      </c>
      <c r="H129" s="2">
        <f t="shared" si="1"/>
        <v>0.45000000001164153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98330.32</v>
      </c>
      <c r="D130" s="1">
        <f>'PR-RAS'!E134</f>
        <v>121739.87</v>
      </c>
      <c r="E130" s="1">
        <v>0</v>
      </c>
      <c r="F130" s="1">
        <v>0</v>
      </c>
      <c r="G130" s="2">
        <f t="shared" si="0"/>
        <v>44093.497739999999</v>
      </c>
      <c r="H130" s="2">
        <f t="shared" si="1"/>
        <v>0.45000000001164153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98330.32</v>
      </c>
      <c r="D131" s="1">
        <f>'PR-RAS'!E135</f>
        <v>121739.87</v>
      </c>
      <c r="E131" s="1">
        <v>0</v>
      </c>
      <c r="F131" s="1">
        <v>0</v>
      </c>
      <c r="G131" s="2">
        <f t="shared" si="0"/>
        <v>44435.307800000002</v>
      </c>
      <c r="H131" s="2">
        <f t="shared" si="1"/>
        <v>0.45000000001164153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111920.66</v>
      </c>
      <c r="D147" s="1">
        <f>'PR-RAS'!E151</f>
        <v>177224.12</v>
      </c>
      <c r="E147" s="1">
        <v>0</v>
      </c>
      <c r="F147" s="1">
        <v>0</v>
      </c>
      <c r="G147" s="2">
        <f t="shared" si="0"/>
        <v>68089.859400000001</v>
      </c>
      <c r="H147" s="2">
        <f t="shared" si="1"/>
        <v>0.45999999999185093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89713.8</v>
      </c>
      <c r="D148" s="1">
        <f>'PR-RAS'!E152</f>
        <v>134074.13999999998</v>
      </c>
      <c r="E148" s="1">
        <v>0</v>
      </c>
      <c r="F148" s="1">
        <v>0</v>
      </c>
      <c r="G148" s="2">
        <f t="shared" si="0"/>
        <v>52605.725759999994</v>
      </c>
      <c r="H148" s="2">
        <f t="shared" si="1"/>
        <v>0.33999999998195563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76020.55</v>
      </c>
      <c r="D149" s="1">
        <f>'PR-RAS'!E153</f>
        <v>107827.7</v>
      </c>
      <c r="E149" s="1">
        <v>0</v>
      </c>
      <c r="F149" s="1">
        <v>0</v>
      </c>
      <c r="G149" s="2">
        <f t="shared" si="0"/>
        <v>43168.0406</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76020.55</v>
      </c>
      <c r="D150" s="1">
        <f>'PR-RAS'!E154</f>
        <v>107827.7</v>
      </c>
      <c r="E150" s="1">
        <v>0</v>
      </c>
      <c r="F150" s="1">
        <v>0</v>
      </c>
      <c r="G150" s="2">
        <f t="shared" si="0"/>
        <v>43459.716549999997</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1194.51</v>
      </c>
      <c r="D154" s="1">
        <f>'PR-RAS'!E158</f>
        <v>8454.81</v>
      </c>
      <c r="E154" s="1">
        <v>0</v>
      </c>
      <c r="F154" s="1">
        <v>0</v>
      </c>
      <c r="G154" s="2">
        <f t="shared" si="0"/>
        <v>2769.9318899999994</v>
      </c>
      <c r="H154" s="2">
        <f t="shared" si="1"/>
        <v>0.68000000000051841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12498.74</v>
      </c>
      <c r="D155" s="1">
        <f>'PR-RAS'!E159</f>
        <v>17791.63</v>
      </c>
      <c r="E155" s="1">
        <v>0</v>
      </c>
      <c r="F155" s="1">
        <v>0</v>
      </c>
      <c r="G155" s="2">
        <f t="shared" si="0"/>
        <v>7404.6279999999997</v>
      </c>
      <c r="H155" s="2">
        <f t="shared" si="1"/>
        <v>0.62999999999919964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12498.74</v>
      </c>
      <c r="D157" s="1">
        <f>'PR-RAS'!E161</f>
        <v>17791.63</v>
      </c>
      <c r="E157" s="1">
        <v>0</v>
      </c>
      <c r="F157" s="1">
        <v>0</v>
      </c>
      <c r="G157" s="2">
        <f t="shared" si="0"/>
        <v>7500.7920000000004</v>
      </c>
      <c r="H157" s="2">
        <f t="shared" si="1"/>
        <v>0.62999999999919964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21916.73</v>
      </c>
      <c r="D159" s="1">
        <f>'PR-RAS'!E163</f>
        <v>42757.490000000005</v>
      </c>
      <c r="E159" s="1">
        <v>0</v>
      </c>
      <c r="F159" s="1">
        <v>0</v>
      </c>
      <c r="G159" s="2">
        <f t="shared" si="0"/>
        <v>16974.210180000002</v>
      </c>
      <c r="H159" s="2">
        <f t="shared" si="1"/>
        <v>0.76000000000567525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6003.67</v>
      </c>
      <c r="D160" s="1">
        <f>'PR-RAS'!E164</f>
        <v>9665.44</v>
      </c>
      <c r="E160" s="1">
        <v>0</v>
      </c>
      <c r="F160" s="1">
        <v>0</v>
      </c>
      <c r="G160" s="2">
        <f t="shared" si="0"/>
        <v>4028.1934500000007</v>
      </c>
      <c r="H160" s="2">
        <f t="shared" si="1"/>
        <v>0.77000000000043656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313.83999999999997</v>
      </c>
      <c r="E161" s="1">
        <v>0</v>
      </c>
      <c r="F161" s="1">
        <v>0</v>
      </c>
      <c r="G161" s="2">
        <f t="shared" si="0"/>
        <v>100.4288</v>
      </c>
      <c r="H161" s="2">
        <f t="shared" si="1"/>
        <v>0.16000000000002501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6003.67</v>
      </c>
      <c r="D162" s="1">
        <f>'PR-RAS'!E166</f>
        <v>9351.6</v>
      </c>
      <c r="E162" s="1">
        <v>0</v>
      </c>
      <c r="F162" s="1">
        <v>0</v>
      </c>
      <c r="G162" s="2">
        <f t="shared" si="0"/>
        <v>3977.8060700000005</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7588.84</v>
      </c>
      <c r="D165" s="1">
        <f>'PR-RAS'!E169</f>
        <v>18374.27</v>
      </c>
      <c r="E165" s="1">
        <v>0</v>
      </c>
      <c r="F165" s="1">
        <v>0</v>
      </c>
      <c r="G165" s="2">
        <f t="shared" si="0"/>
        <v>7271.3303200000009</v>
      </c>
      <c r="H165" s="2">
        <f t="shared" si="1"/>
        <v>0.43000000000029104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1733.74</v>
      </c>
      <c r="D166" s="1">
        <f>'PR-RAS'!E170</f>
        <v>3620.4</v>
      </c>
      <c r="E166" s="1">
        <v>0</v>
      </c>
      <c r="F166" s="1">
        <v>0</v>
      </c>
      <c r="G166" s="2">
        <f t="shared" si="0"/>
        <v>1480.7991000000002</v>
      </c>
      <c r="H166" s="2">
        <f t="shared" si="1"/>
        <v>0.66000000000008185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5611.66</v>
      </c>
      <c r="D167" s="1">
        <f>'PR-RAS'!E171</f>
        <v>13268.02</v>
      </c>
      <c r="E167" s="1">
        <v>0</v>
      </c>
      <c r="F167" s="1">
        <v>0</v>
      </c>
      <c r="G167" s="2">
        <f t="shared" si="0"/>
        <v>5336.5182000000004</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10.35</v>
      </c>
      <c r="D170" s="1">
        <f>'PR-RAS'!E174</f>
        <v>1485.85</v>
      </c>
      <c r="E170" s="1">
        <v>0</v>
      </c>
      <c r="F170" s="1">
        <v>0</v>
      </c>
      <c r="G170" s="2">
        <f t="shared" si="0"/>
        <v>503.96645000000001</v>
      </c>
      <c r="H170" s="2">
        <f t="shared" si="1"/>
        <v>0.50000000000009059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233.09</v>
      </c>
      <c r="D172" s="1">
        <f>'PR-RAS'!E176</f>
        <v>0</v>
      </c>
      <c r="E172" s="1">
        <v>0</v>
      </c>
      <c r="F172" s="1">
        <v>0</v>
      </c>
      <c r="G172" s="2">
        <f t="shared" si="0"/>
        <v>39.858390000000007</v>
      </c>
      <c r="H172" s="2">
        <f t="shared" si="1"/>
        <v>9.0000000000003411E-2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8080.0100000000011</v>
      </c>
      <c r="D173" s="1">
        <f>'PR-RAS'!E177</f>
        <v>14314.2</v>
      </c>
      <c r="E173" s="1">
        <v>0</v>
      </c>
      <c r="F173" s="1">
        <v>0</v>
      </c>
      <c r="G173" s="2">
        <f t="shared" si="0"/>
        <v>6313.8465200000001</v>
      </c>
      <c r="H173" s="2">
        <f t="shared" si="1"/>
        <v>0.21000000000185537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908.42</v>
      </c>
      <c r="D174" s="1">
        <f>'PR-RAS'!E178</f>
        <v>946.72</v>
      </c>
      <c r="E174" s="1">
        <v>0</v>
      </c>
      <c r="F174" s="1">
        <v>0</v>
      </c>
      <c r="G174" s="2">
        <f t="shared" si="0"/>
        <v>484.72177999999997</v>
      </c>
      <c r="H174" s="2">
        <f t="shared" si="1"/>
        <v>0.69999999999993179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244.5</v>
      </c>
      <c r="E175" s="1">
        <v>0</v>
      </c>
      <c r="F175" s="1">
        <v>0</v>
      </c>
      <c r="G175" s="2">
        <f t="shared" si="0"/>
        <v>85.085999999999999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1245.47</v>
      </c>
      <c r="D176" s="1">
        <f>'PR-RAS'!E180</f>
        <v>1291.9100000000001</v>
      </c>
      <c r="E176" s="1">
        <v>0</v>
      </c>
      <c r="F176" s="1">
        <v>0</v>
      </c>
      <c r="G176" s="2">
        <f t="shared" si="0"/>
        <v>670.12574999999993</v>
      </c>
      <c r="H176" s="2">
        <f t="shared" si="1"/>
        <v>0.55999999999994543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343.99</v>
      </c>
      <c r="D177" s="1">
        <f>'PR-RAS'!E181</f>
        <v>922.63</v>
      </c>
      <c r="E177" s="1">
        <v>0</v>
      </c>
      <c r="F177" s="1">
        <v>0</v>
      </c>
      <c r="G177" s="2">
        <f t="shared" si="0"/>
        <v>385.30799999999999</v>
      </c>
      <c r="H177" s="2">
        <f t="shared" si="1"/>
        <v>0.37999999999999545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507.4</v>
      </c>
      <c r="D179" s="1">
        <f>'PR-RAS'!E183</f>
        <v>2564.25</v>
      </c>
      <c r="E179" s="1">
        <v>0</v>
      </c>
      <c r="F179" s="1">
        <v>0</v>
      </c>
      <c r="G179" s="2">
        <f t="shared" si="0"/>
        <v>1003.1901999999999</v>
      </c>
      <c r="H179" s="2">
        <f t="shared" si="1"/>
        <v>0.64999999999997726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1592.67</v>
      </c>
      <c r="D180" s="1">
        <f>'PR-RAS'!E184</f>
        <v>4839.63</v>
      </c>
      <c r="E180" s="1">
        <v>0</v>
      </c>
      <c r="F180" s="1">
        <v>0</v>
      </c>
      <c r="G180" s="2">
        <f t="shared" si="0"/>
        <v>2017.6754699999999</v>
      </c>
      <c r="H180" s="2">
        <f t="shared" si="1"/>
        <v>0.6999999999998181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2289.1799999999998</v>
      </c>
      <c r="D181" s="1">
        <f>'PR-RAS'!E185</f>
        <v>2983.86</v>
      </c>
      <c r="E181" s="1">
        <v>0</v>
      </c>
      <c r="F181" s="1">
        <v>0</v>
      </c>
      <c r="G181" s="2">
        <f t="shared" si="0"/>
        <v>1486.242</v>
      </c>
      <c r="H181" s="2">
        <f t="shared" si="1"/>
        <v>0.31999999999970896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1192.8800000000001</v>
      </c>
      <c r="D182" s="1">
        <f>'PR-RAS'!E186</f>
        <v>520.70000000000005</v>
      </c>
      <c r="E182" s="1">
        <v>0</v>
      </c>
      <c r="F182" s="1">
        <v>0</v>
      </c>
      <c r="G182" s="2">
        <f t="shared" si="0"/>
        <v>404.40468000000004</v>
      </c>
      <c r="H182" s="2">
        <f t="shared" si="1"/>
        <v>0.41999999999984539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244.21</v>
      </c>
      <c r="D184" s="1">
        <f>'PR-RAS'!E188</f>
        <v>403.58</v>
      </c>
      <c r="E184" s="1">
        <v>0</v>
      </c>
      <c r="F184" s="1">
        <v>0</v>
      </c>
      <c r="G184" s="2">
        <f t="shared" si="0"/>
        <v>192.40070999999998</v>
      </c>
      <c r="H184" s="2">
        <f t="shared" si="1"/>
        <v>0.63000000000002387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71.33</v>
      </c>
      <c r="E187" s="1">
        <v>0</v>
      </c>
      <c r="F187" s="1">
        <v>0</v>
      </c>
      <c r="G187" s="2">
        <f t="shared" si="0"/>
        <v>26.534759999999999</v>
      </c>
      <c r="H187" s="2">
        <f t="shared" si="1"/>
        <v>0.32999999999999829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244.21</v>
      </c>
      <c r="D189" s="1">
        <f>'PR-RAS'!E193</f>
        <v>0</v>
      </c>
      <c r="E189" s="1">
        <v>0</v>
      </c>
      <c r="F189" s="1">
        <v>0</v>
      </c>
      <c r="G189" s="2">
        <f t="shared" si="0"/>
        <v>45.911480000000005</v>
      </c>
      <c r="H189" s="2">
        <f t="shared" si="1"/>
        <v>0.21000000000000796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332.25</v>
      </c>
      <c r="E191" s="1">
        <v>0</v>
      </c>
      <c r="F191" s="1">
        <v>0</v>
      </c>
      <c r="G191" s="2">
        <f t="shared" si="0"/>
        <v>126.255</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290.13</v>
      </c>
      <c r="D192" s="1">
        <f>'PR-RAS'!E196</f>
        <v>392.49</v>
      </c>
      <c r="E192" s="1">
        <v>0</v>
      </c>
      <c r="F192" s="1">
        <v>0</v>
      </c>
      <c r="G192" s="2">
        <f t="shared" si="0"/>
        <v>205.34601000000004</v>
      </c>
      <c r="H192" s="2">
        <f t="shared" si="1"/>
        <v>0.62000000000000455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290.13</v>
      </c>
      <c r="D206" s="1">
        <f>'PR-RAS'!E210</f>
        <v>392.49</v>
      </c>
      <c r="E206" s="1">
        <v>0</v>
      </c>
      <c r="F206" s="1">
        <v>0</v>
      </c>
      <c r="G206" s="2">
        <f t="shared" si="0"/>
        <v>220.39755000000002</v>
      </c>
      <c r="H206" s="2">
        <f t="shared" si="1"/>
        <v>0.62000000000000455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290.13</v>
      </c>
      <c r="D207" s="1">
        <f>'PR-RAS'!E211</f>
        <v>392.49</v>
      </c>
      <c r="E207" s="1">
        <v>0</v>
      </c>
      <c r="F207" s="1">
        <v>0</v>
      </c>
      <c r="G207" s="2">
        <f t="shared" si="0"/>
        <v>221.47266000000002</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111920.66</v>
      </c>
      <c r="D285" s="1">
        <f>'PR-RAS'!E289</f>
        <v>177224.12</v>
      </c>
      <c r="E285" s="1">
        <v>0</v>
      </c>
      <c r="F285" s="1">
        <v>0</v>
      </c>
      <c r="G285" s="2">
        <f t="shared" si="8"/>
        <v>132448.76759999999</v>
      </c>
      <c r="H285" s="2">
        <f t="shared" si="9"/>
        <v>0.45999999999185093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6005.2299999999959</v>
      </c>
      <c r="D287" s="1">
        <f>'PR-RAS'!E291</f>
        <v>23273.609999999986</v>
      </c>
      <c r="E287" s="1">
        <v>0</v>
      </c>
      <c r="F287" s="1">
        <v>0</v>
      </c>
      <c r="G287" s="2">
        <f t="shared" si="8"/>
        <v>15030.00069999999</v>
      </c>
      <c r="H287" s="2">
        <f t="shared" si="9"/>
        <v>0.6200000000098953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7948.45</v>
      </c>
      <c r="D289" s="1">
        <f>'PR-RAS'!E293</f>
        <v>13953.68</v>
      </c>
      <c r="E289" s="1">
        <v>0</v>
      </c>
      <c r="F289" s="1">
        <v>0</v>
      </c>
      <c r="G289" s="2">
        <f t="shared" si="8"/>
        <v>10326.473279999998</v>
      </c>
      <c r="H289" s="2">
        <f t="shared" si="9"/>
        <v>0.76999999999952706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1158.01</v>
      </c>
      <c r="D290" s="1">
        <f>'PR-RAS'!E294</f>
        <v>2020.53</v>
      </c>
      <c r="E290" s="1">
        <v>0</v>
      </c>
      <c r="F290" s="1">
        <v>0</v>
      </c>
      <c r="G290" s="2">
        <f t="shared" si="8"/>
        <v>1502.5312299999998</v>
      </c>
      <c r="H290" s="2">
        <f t="shared" si="9"/>
        <v>0.48000000000001819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696.79</v>
      </c>
      <c r="E345" s="1">
        <v>0</v>
      </c>
      <c r="F345" s="1">
        <v>0</v>
      </c>
      <c r="G345" s="2">
        <f t="shared" si="8"/>
        <v>479.39151999999996</v>
      </c>
      <c r="H345" s="2">
        <f t="shared" si="9"/>
        <v>0.21000000000003638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696.79</v>
      </c>
      <c r="E358" s="1">
        <v>0</v>
      </c>
      <c r="F358" s="1">
        <v>0</v>
      </c>
      <c r="G358" s="2">
        <f t="shared" si="8"/>
        <v>497.50805999999994</v>
      </c>
      <c r="H358" s="2">
        <f t="shared" si="9"/>
        <v>0.21000000000003638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696.79</v>
      </c>
      <c r="E364" s="1">
        <v>0</v>
      </c>
      <c r="F364" s="1">
        <v>0</v>
      </c>
      <c r="G364" s="2">
        <f t="shared" si="8"/>
        <v>505.86953999999997</v>
      </c>
      <c r="H364" s="2">
        <f t="shared" si="9"/>
        <v>0.21000000000003638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696.79</v>
      </c>
      <c r="E371" s="1">
        <v>0</v>
      </c>
      <c r="F371" s="1">
        <v>0</v>
      </c>
      <c r="G371" s="2">
        <f t="shared" si="8"/>
        <v>515.62459999999999</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696.79</v>
      </c>
      <c r="E403" s="1">
        <v>0</v>
      </c>
      <c r="F403" s="1">
        <v>0</v>
      </c>
      <c r="G403" s="2">
        <f t="shared" si="8"/>
        <v>560.21915999999999</v>
      </c>
      <c r="H403" s="2">
        <f t="shared" si="9"/>
        <v>0.21000000000003638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1031.92</v>
      </c>
      <c r="D405" s="1">
        <f>'PR-RAS'!E410</f>
        <v>1031.93</v>
      </c>
      <c r="E405" s="1">
        <v>0</v>
      </c>
      <c r="F405" s="1">
        <v>0</v>
      </c>
      <c r="G405" s="2">
        <f t="shared" si="8"/>
        <v>1250.6951200000001</v>
      </c>
      <c r="H405" s="2">
        <f t="shared" si="9"/>
        <v>0.14999999999986358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105915.43000000001</v>
      </c>
      <c r="D407" s="1">
        <f>'PR-RAS'!E412</f>
        <v>153950.51</v>
      </c>
      <c r="E407" s="1">
        <v>0</v>
      </c>
      <c r="F407" s="1">
        <v>0</v>
      </c>
      <c r="G407" s="2">
        <f t="shared" si="8"/>
        <v>168009.47870000001</v>
      </c>
      <c r="H407" s="2">
        <f t="shared" si="9"/>
        <v>0.91999999999825377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111920.66</v>
      </c>
      <c r="D408" s="1">
        <f>'PR-RAS'!E413</f>
        <v>177920.91</v>
      </c>
      <c r="E408" s="1">
        <v>0</v>
      </c>
      <c r="F408" s="1">
        <v>0</v>
      </c>
      <c r="G408" s="2">
        <f t="shared" si="8"/>
        <v>190379.32935999997</v>
      </c>
      <c r="H408" s="2">
        <f t="shared" si="9"/>
        <v>0.42999999999301508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6005.2299999999959</v>
      </c>
      <c r="D410" s="1">
        <f>'PR-RAS'!E415</f>
        <v>23970.399999999994</v>
      </c>
      <c r="E410" s="1">
        <v>0</v>
      </c>
      <c r="F410" s="1">
        <v>0</v>
      </c>
      <c r="G410" s="2">
        <f t="shared" si="8"/>
        <v>22063.926269999993</v>
      </c>
      <c r="H410" s="2">
        <f t="shared" si="9"/>
        <v>0.6299999999901047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8980.369999999999</v>
      </c>
      <c r="D412" s="1">
        <f>'PR-RAS'!E417</f>
        <v>14985.61</v>
      </c>
      <c r="E412" s="1">
        <v>0</v>
      </c>
      <c r="F412" s="1">
        <v>0</v>
      </c>
      <c r="G412" s="2">
        <f t="shared" si="8"/>
        <v>16009.103489999998</v>
      </c>
      <c r="H412" s="2">
        <f t="shared" si="9"/>
        <v>0.75999999999839929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1158.01</v>
      </c>
      <c r="D413" s="1">
        <f>'PR-RAS'!E418</f>
        <v>2020.53</v>
      </c>
      <c r="E413" s="1">
        <v>0</v>
      </c>
      <c r="F413" s="1">
        <v>0</v>
      </c>
      <c r="G413" s="2">
        <f t="shared" si="8"/>
        <v>2142.0168399999998</v>
      </c>
      <c r="H413" s="2">
        <f t="shared" si="9"/>
        <v>0.48000000000001819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105915.43000000001</v>
      </c>
      <c r="D633" s="1">
        <f>'PR-RAS'!E639</f>
        <v>153950.51</v>
      </c>
      <c r="E633" s="1">
        <v>0</v>
      </c>
      <c r="F633" s="1">
        <v>0</v>
      </c>
      <c r="G633" s="2">
        <f t="shared" si="10"/>
        <v>261531.9964</v>
      </c>
      <c r="H633" s="2">
        <f t="shared" si="11"/>
        <v>0.91999999999825377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111920.66</v>
      </c>
      <c r="D634" s="1">
        <f>'PR-RAS'!E640</f>
        <v>177920.91</v>
      </c>
      <c r="E634" s="1">
        <v>0</v>
      </c>
      <c r="F634" s="1">
        <v>0</v>
      </c>
      <c r="G634" s="2">
        <f t="shared" si="10"/>
        <v>296093.64983999997</v>
      </c>
      <c r="H634" s="2">
        <f t="shared" si="11"/>
        <v>0.42999999999301508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6005.2299999999959</v>
      </c>
      <c r="D636" s="1">
        <f>'PR-RAS'!E642</f>
        <v>23970.399999999994</v>
      </c>
      <c r="E636" s="1">
        <v>0</v>
      </c>
      <c r="F636" s="1">
        <v>0</v>
      </c>
      <c r="G636" s="2">
        <f t="shared" si="10"/>
        <v>34255.729049999987</v>
      </c>
      <c r="H636" s="2">
        <f t="shared" si="11"/>
        <v>0.6299999999901047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8980.369999999999</v>
      </c>
      <c r="D638" s="1">
        <f>'PR-RAS'!E644</f>
        <v>14985.61</v>
      </c>
      <c r="E638" s="1">
        <v>0</v>
      </c>
      <c r="F638" s="1">
        <v>0</v>
      </c>
      <c r="G638" s="2">
        <f t="shared" si="10"/>
        <v>24812.162829999997</v>
      </c>
      <c r="H638" s="2">
        <f t="shared" si="11"/>
        <v>0.75999999999839929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14985.599999999995</v>
      </c>
      <c r="D640" s="1">
        <f>'PR-RAS'!E646</f>
        <v>38956.009999999995</v>
      </c>
      <c r="E640" s="1">
        <v>0</v>
      </c>
      <c r="F640" s="1">
        <v>0</v>
      </c>
      <c r="G640" s="2">
        <f t="shared" si="10"/>
        <v>59361.579179999986</v>
      </c>
      <c r="H640" s="2">
        <f t="shared" si="11"/>
        <v>0.40999999999985448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1770.75</v>
      </c>
      <c r="D642" s="1">
        <f>'PR-RAS'!E649</f>
        <v>285.07</v>
      </c>
      <c r="E642" s="1">
        <v>0</v>
      </c>
      <c r="F642" s="1">
        <v>0</v>
      </c>
      <c r="G642" s="2">
        <f t="shared" si="10"/>
        <v>1500.5104899999999</v>
      </c>
      <c r="H642" s="2">
        <f t="shared" si="11"/>
        <v>0.31999999999999318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106417.43</v>
      </c>
      <c r="D643" s="1">
        <f>'PR-RAS'!E650</f>
        <v>154098.39000000001</v>
      </c>
      <c r="E643" s="1">
        <v>0</v>
      </c>
      <c r="F643" s="1">
        <v>0</v>
      </c>
      <c r="G643" s="2">
        <f t="shared" si="10"/>
        <v>266182.32282</v>
      </c>
      <c r="H643" s="2">
        <f t="shared" si="11"/>
        <v>0.82000000000698492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107903.11</v>
      </c>
      <c r="D644" s="1">
        <f>'PR-RAS'!E651</f>
        <v>153715.93</v>
      </c>
      <c r="E644" s="1">
        <v>0</v>
      </c>
      <c r="F644" s="1">
        <v>0</v>
      </c>
      <c r="G644" s="2">
        <f t="shared" si="10"/>
        <v>267060.38571</v>
      </c>
      <c r="H644" s="2">
        <f t="shared" si="11"/>
        <v>0.180000000007567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285.06999999999243</v>
      </c>
      <c r="D645" s="1">
        <f>'PR-RAS'!E652</f>
        <v>667.53000000002794</v>
      </c>
      <c r="E645" s="1">
        <v>0</v>
      </c>
      <c r="F645" s="1">
        <v>0</v>
      </c>
      <c r="G645" s="2">
        <f t="shared" si="10"/>
        <v>1043.3637200000312</v>
      </c>
      <c r="H645" s="2">
        <f t="shared" si="11"/>
        <v>0.53999999996449333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12</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11</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13678.32</v>
      </c>
      <c r="E662" s="1">
        <v>0</v>
      </c>
      <c r="F662" s="1">
        <v>0</v>
      </c>
      <c r="G662" s="2">
        <f t="shared" si="10"/>
        <v>18082.73904</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6003.67</v>
      </c>
      <c r="D711" s="1">
        <f>'PR-RAS'!E718</f>
        <v>9351.6</v>
      </c>
      <c r="E711" s="1">
        <v>0</v>
      </c>
      <c r="F711" s="1">
        <v>0</v>
      </c>
      <c r="G711" s="2">
        <f t="shared" si="10"/>
        <v>17541.877700000001</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215.41</v>
      </c>
      <c r="D713" s="1">
        <f>'PR-RAS'!E720</f>
        <v>702.83</v>
      </c>
      <c r="E713" s="1">
        <v>0</v>
      </c>
      <c r="F713" s="1">
        <v>0</v>
      </c>
      <c r="G713" s="2">
        <f t="shared" si="10"/>
        <v>1154.2018400000002</v>
      </c>
      <c r="H713" s="2">
        <f t="shared" si="11"/>
        <v>0.57999999999995566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1611.6099999999994</v>
      </c>
      <c r="D984" s="6">
        <f>BILANCA!E6</f>
        <v>2818.54</v>
      </c>
      <c r="E984" s="6">
        <v>0</v>
      </c>
      <c r="F984" s="6">
        <v>0</v>
      </c>
      <c r="G984" s="7">
        <f t="shared" ref="G984:G1241" si="22">B984/1000*C984+B984/500*D984</f>
        <v>7.2486899999999999</v>
      </c>
      <c r="H984" s="7">
        <f t="shared" si="19"/>
        <v>0.85000000000059117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31.479999999999563</v>
      </c>
      <c r="D985" s="1">
        <f>BILANCA!E7</f>
        <v>588.35000000000036</v>
      </c>
      <c r="E985" s="1">
        <v>0</v>
      </c>
      <c r="F985" s="1">
        <v>0</v>
      </c>
      <c r="G985" s="2">
        <f t="shared" si="22"/>
        <v>2.4163600000000005</v>
      </c>
      <c r="H985" s="2">
        <f t="shared" si="19"/>
        <v>0.82999999999992724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31.479999999999563</v>
      </c>
      <c r="D990" s="1">
        <f>BILANCA!E12</f>
        <v>588.35000000000036</v>
      </c>
      <c r="E990" s="1">
        <v>0</v>
      </c>
      <c r="F990" s="1">
        <v>0</v>
      </c>
      <c r="G990" s="2">
        <f t="shared" si="22"/>
        <v>8.4572600000000033</v>
      </c>
      <c r="H990" s="2">
        <f t="shared" si="19"/>
        <v>0.82999999999992724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31.479999999999563</v>
      </c>
      <c r="D997" s="1">
        <f>BILANCA!E19</f>
        <v>588.35000000000036</v>
      </c>
      <c r="E997" s="1">
        <v>0</v>
      </c>
      <c r="F997" s="1">
        <v>0</v>
      </c>
      <c r="G997" s="2">
        <f t="shared" si="22"/>
        <v>16.914520000000007</v>
      </c>
      <c r="H997" s="2">
        <f t="shared" si="19"/>
        <v>0.82999999999992724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5688.78</v>
      </c>
      <c r="D998" s="1">
        <f>BILANCA!E20</f>
        <v>5688.79</v>
      </c>
      <c r="E998" s="1">
        <v>0</v>
      </c>
      <c r="F998" s="1">
        <v>0</v>
      </c>
      <c r="G998" s="2">
        <f t="shared" si="22"/>
        <v>255.99540000000002</v>
      </c>
      <c r="H998" s="2">
        <f t="shared" si="19"/>
        <v>0.43000000000029104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1048.52</v>
      </c>
      <c r="D999" s="1">
        <f>BILANCA!E21</f>
        <v>1048.51</v>
      </c>
      <c r="E999" s="1">
        <v>0</v>
      </c>
      <c r="F999" s="1">
        <v>0</v>
      </c>
      <c r="G999" s="2">
        <f t="shared" si="22"/>
        <v>50.32864</v>
      </c>
      <c r="H999" s="2">
        <f t="shared" si="19"/>
        <v>0.97000000000002728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3712.92</v>
      </c>
      <c r="D1000" s="1">
        <f>BILANCA!E22</f>
        <v>3712.91</v>
      </c>
      <c r="E1000" s="1">
        <v>0</v>
      </c>
      <c r="F1000" s="1">
        <v>0</v>
      </c>
      <c r="G1000" s="2">
        <f t="shared" si="22"/>
        <v>189.35858000000002</v>
      </c>
      <c r="H1000" s="2">
        <f t="shared" si="19"/>
        <v>0.17000000000007276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696.79</v>
      </c>
      <c r="E1004" s="1">
        <v>0</v>
      </c>
      <c r="F1004" s="1">
        <v>0</v>
      </c>
      <c r="G1004" s="2">
        <f t="shared" si="22"/>
        <v>29.265180000000001</v>
      </c>
      <c r="H1004" s="2">
        <f t="shared" si="19"/>
        <v>0.21000000000003638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10418.74</v>
      </c>
      <c r="D1006" s="1">
        <f>BILANCA!E28</f>
        <v>10558.65</v>
      </c>
      <c r="E1006" s="1">
        <v>0</v>
      </c>
      <c r="F1006" s="1">
        <v>0</v>
      </c>
      <c r="G1006" s="2">
        <f t="shared" si="22"/>
        <v>725.32891999999993</v>
      </c>
      <c r="H1006" s="2">
        <f t="shared" si="19"/>
        <v>0.61000000000058208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2764.72</v>
      </c>
      <c r="D1032" s="1">
        <f>BILANCA!E54</f>
        <v>2764.91</v>
      </c>
      <c r="E1032" s="1">
        <v>0</v>
      </c>
      <c r="F1032" s="1">
        <v>0</v>
      </c>
      <c r="G1032" s="2">
        <f t="shared" si="22"/>
        <v>406.43245999999999</v>
      </c>
      <c r="H1032" s="2">
        <f t="shared" si="19"/>
        <v>0.37000000000034561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2764.72</v>
      </c>
      <c r="D1033" s="1">
        <f>BILANCA!E55</f>
        <v>2764.91</v>
      </c>
      <c r="E1033" s="1">
        <v>0</v>
      </c>
      <c r="F1033" s="1">
        <v>0</v>
      </c>
      <c r="G1033" s="2">
        <f t="shared" si="22"/>
        <v>414.72699999999998</v>
      </c>
      <c r="H1033" s="2">
        <f t="shared" si="19"/>
        <v>0.37000000000034561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1580.1299999999999</v>
      </c>
      <c r="D1046" s="1">
        <f>BILANCA!E68</f>
        <v>2230.1899999999996</v>
      </c>
      <c r="E1046" s="1">
        <v>0</v>
      </c>
      <c r="F1046" s="1">
        <v>0</v>
      </c>
      <c r="G1046" s="2">
        <f t="shared" si="22"/>
        <v>380.55212999999992</v>
      </c>
      <c r="H1046" s="2">
        <f t="shared" si="19"/>
        <v>0.31999999999948159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285.07</v>
      </c>
      <c r="D1047" s="1">
        <f>BILANCA!E69</f>
        <v>667.53</v>
      </c>
      <c r="E1047" s="1">
        <v>0</v>
      </c>
      <c r="F1047" s="1">
        <v>0</v>
      </c>
      <c r="G1047" s="2">
        <f t="shared" si="22"/>
        <v>103.68831999999999</v>
      </c>
      <c r="H1047" s="2">
        <f t="shared" si="19"/>
        <v>0.54000000000002046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281.55</v>
      </c>
      <c r="D1048" s="1">
        <f>BILANCA!E70</f>
        <v>664.01</v>
      </c>
      <c r="E1048" s="1">
        <v>0</v>
      </c>
      <c r="F1048" s="1">
        <v>0</v>
      </c>
      <c r="G1048" s="2">
        <f t="shared" si="22"/>
        <v>104.62205</v>
      </c>
      <c r="H1048" s="2">
        <f t="shared" si="19"/>
        <v>0.45999999999997954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281.55</v>
      </c>
      <c r="D1050" s="1">
        <f>BILANCA!E72</f>
        <v>664.01</v>
      </c>
      <c r="E1050" s="1">
        <v>0</v>
      </c>
      <c r="F1050" s="1">
        <v>0</v>
      </c>
      <c r="G1050" s="2">
        <f t="shared" si="22"/>
        <v>107.84119</v>
      </c>
      <c r="H1050" s="2">
        <f t="shared" si="19"/>
        <v>0.45999999999997954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3.52</v>
      </c>
      <c r="D1054" s="1">
        <f>BILANCA!E76</f>
        <v>3.52</v>
      </c>
      <c r="E1054" s="1">
        <v>0</v>
      </c>
      <c r="F1054" s="1">
        <v>0</v>
      </c>
      <c r="G1054" s="2">
        <f t="shared" si="22"/>
        <v>0.74975999999999998</v>
      </c>
      <c r="H1054" s="2">
        <f t="shared" si="19"/>
        <v>0.96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170.23</v>
      </c>
      <c r="D1056" s="1">
        <f>BILANCA!E78</f>
        <v>378.29</v>
      </c>
      <c r="E1056" s="1">
        <v>0</v>
      </c>
      <c r="F1056" s="1">
        <v>0</v>
      </c>
      <c r="G1056" s="2">
        <f t="shared" si="22"/>
        <v>67.657129999999995</v>
      </c>
      <c r="H1056" s="2">
        <f t="shared" si="19"/>
        <v>0.52000000000001023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170.23</v>
      </c>
      <c r="D1062" s="1">
        <f>BILANCA!E84</f>
        <v>170.24</v>
      </c>
      <c r="E1062" s="1">
        <v>0</v>
      </c>
      <c r="F1062" s="1">
        <v>0</v>
      </c>
      <c r="G1062" s="2">
        <f t="shared" si="22"/>
        <v>40.346090000000004</v>
      </c>
      <c r="H1062" s="2">
        <f t="shared" si="19"/>
        <v>0.46999999999999886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208.05</v>
      </c>
      <c r="E1064" s="1">
        <v>0</v>
      </c>
      <c r="F1064" s="1">
        <v>0</v>
      </c>
      <c r="G1064" s="2">
        <f t="shared" si="22"/>
        <v>33.704100000000004</v>
      </c>
      <c r="H1064" s="2">
        <f t="shared" si="19"/>
        <v>5.0000000000011369E-2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1124.83</v>
      </c>
      <c r="D1124" s="1">
        <f>BILANCA!E146</f>
        <v>1184.3699999999999</v>
      </c>
      <c r="E1124" s="1">
        <v>0</v>
      </c>
      <c r="F1124" s="1">
        <v>0</v>
      </c>
      <c r="G1124" s="2">
        <f t="shared" si="22"/>
        <v>492.59336999999994</v>
      </c>
      <c r="H1124" s="2">
        <f t="shared" si="23"/>
        <v>0.53999999999996362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1124.83</v>
      </c>
      <c r="D1137" s="1">
        <f>BILANCA!E159</f>
        <v>1920.97</v>
      </c>
      <c r="E1137" s="1">
        <v>0</v>
      </c>
      <c r="F1137" s="1">
        <v>0</v>
      </c>
      <c r="G1137" s="2">
        <f t="shared" si="22"/>
        <v>764.88257999999996</v>
      </c>
      <c r="H1137" s="2">
        <f t="shared" si="23"/>
        <v>0.20000000000004547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736.6</v>
      </c>
      <c r="E1141" s="1">
        <v>0</v>
      </c>
      <c r="F1141" s="1">
        <v>0</v>
      </c>
      <c r="G1141" s="2">
        <f t="shared" si="22"/>
        <v>232.76560000000001</v>
      </c>
      <c r="H1141" s="2">
        <f t="shared" si="23"/>
        <v>0.39999999999997726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1611.6100000000006</v>
      </c>
      <c r="D1152" s="1">
        <f>BILANCA!E175</f>
        <v>2818.5400000000009</v>
      </c>
      <c r="E1152" s="1">
        <v>0</v>
      </c>
      <c r="F1152" s="1">
        <v>0</v>
      </c>
      <c r="G1152" s="2">
        <f t="shared" si="22"/>
        <v>1225.0286100000005</v>
      </c>
      <c r="H1152" s="2">
        <f t="shared" si="23"/>
        <v>0.84999999999854481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13552.69</v>
      </c>
      <c r="D1153" s="1">
        <f>BILANCA!E176</f>
        <v>38047.26</v>
      </c>
      <c r="E1153" s="1">
        <v>0</v>
      </c>
      <c r="F1153" s="1">
        <v>0</v>
      </c>
      <c r="G1153" s="2">
        <f t="shared" si="22"/>
        <v>15240.025700000002</v>
      </c>
      <c r="H1153" s="2">
        <f t="shared" si="23"/>
        <v>0.57000000000152795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13552.69</v>
      </c>
      <c r="D1154" s="1">
        <f>BILANCA!E177</f>
        <v>38047.26</v>
      </c>
      <c r="E1154" s="1">
        <v>0</v>
      </c>
      <c r="F1154" s="1">
        <v>0</v>
      </c>
      <c r="G1154" s="2">
        <f t="shared" si="22"/>
        <v>15329.672910000003</v>
      </c>
      <c r="H1154" s="2">
        <f t="shared" si="23"/>
        <v>0.57000000000152795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7388.18</v>
      </c>
      <c r="D1155" s="1">
        <f>BILANCA!E178</f>
        <v>21341.09</v>
      </c>
      <c r="E1155" s="1">
        <v>0</v>
      </c>
      <c r="F1155" s="1">
        <v>0</v>
      </c>
      <c r="G1155" s="2">
        <f t="shared" si="22"/>
        <v>8612.1019199999992</v>
      </c>
      <c r="H1155" s="2">
        <f t="shared" si="23"/>
        <v>0.27000000000043656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5859.25</v>
      </c>
      <c r="D1156" s="1">
        <f>BILANCA!E179</f>
        <v>16526.73</v>
      </c>
      <c r="E1156" s="1">
        <v>0</v>
      </c>
      <c r="F1156" s="1">
        <v>0</v>
      </c>
      <c r="G1156" s="2">
        <f t="shared" si="22"/>
        <v>6731.8988299999992</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172.54</v>
      </c>
      <c r="D1157" s="1">
        <f>BILANCA!E180</f>
        <v>46.72</v>
      </c>
      <c r="E1157" s="1">
        <v>0</v>
      </c>
      <c r="F1157" s="1">
        <v>0</v>
      </c>
      <c r="G1157" s="2">
        <f t="shared" si="22"/>
        <v>46.280519999999996</v>
      </c>
      <c r="H1157" s="2">
        <f t="shared" si="23"/>
        <v>0.74000000000000909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172.54</v>
      </c>
      <c r="D1160" s="1">
        <f>BILANCA!E183</f>
        <v>46.72</v>
      </c>
      <c r="E1160" s="1">
        <v>0</v>
      </c>
      <c r="F1160" s="1">
        <v>0</v>
      </c>
      <c r="G1160" s="2">
        <f t="shared" si="22"/>
        <v>47.078459999999993</v>
      </c>
      <c r="H1160" s="2">
        <f t="shared" si="23"/>
        <v>0.74000000000000909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132.72</v>
      </c>
      <c r="D1165" s="1">
        <f>BILANCA!E188</f>
        <v>132.72</v>
      </c>
      <c r="E1165" s="1">
        <v>0</v>
      </c>
      <c r="F1165" s="1">
        <v>0</v>
      </c>
      <c r="G1165" s="2">
        <f t="shared" si="22"/>
        <v>72.465119999999999</v>
      </c>
      <c r="H1165" s="2">
        <f t="shared" si="23"/>
        <v>0.56000000000000227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-11941.08</v>
      </c>
      <c r="D1214" s="1">
        <f>BILANCA!E237</f>
        <v>-35228.720000000001</v>
      </c>
      <c r="E1214" s="1">
        <v>0</v>
      </c>
      <c r="F1214" s="1">
        <v>0</v>
      </c>
      <c r="G1214" s="2">
        <f t="shared" si="22"/>
        <v>-19034.058120000002</v>
      </c>
      <c r="H1214" s="2">
        <f t="shared" si="23"/>
        <v>0.35999999999876309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1886.51</v>
      </c>
      <c r="D1215" s="1">
        <f>BILANCA!E238</f>
        <v>2443.38</v>
      </c>
      <c r="E1215" s="1">
        <v>0</v>
      </c>
      <c r="F1215" s="1">
        <v>0</v>
      </c>
      <c r="G1215" s="2">
        <f t="shared" si="22"/>
        <v>1571.3986400000001</v>
      </c>
      <c r="H1215" s="2">
        <f t="shared" si="23"/>
        <v>0.87000000000011823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1886.51</v>
      </c>
      <c r="D1216" s="1">
        <f>BILANCA!E239</f>
        <v>2443.38</v>
      </c>
      <c r="E1216" s="1">
        <v>0</v>
      </c>
      <c r="F1216" s="1">
        <v>0</v>
      </c>
      <c r="G1216" s="2">
        <f t="shared" si="22"/>
        <v>1578.17191</v>
      </c>
      <c r="H1216" s="2">
        <f t="shared" si="23"/>
        <v>0.87000000000011823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1886.51</v>
      </c>
      <c r="D1217" s="1">
        <f>BILANCA!E240</f>
        <v>2443.38</v>
      </c>
      <c r="E1217" s="1">
        <v>0</v>
      </c>
      <c r="F1217" s="1">
        <v>0</v>
      </c>
      <c r="G1217" s="2">
        <f t="shared" si="22"/>
        <v>1584.9451800000002</v>
      </c>
      <c r="H1217" s="2">
        <f t="shared" si="23"/>
        <v>0.87000000000011823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-14985.6</v>
      </c>
      <c r="D1222" s="1">
        <f>BILANCA!E245</f>
        <v>-38956.01</v>
      </c>
      <c r="E1222" s="1">
        <v>0</v>
      </c>
      <c r="F1222" s="1">
        <v>0</v>
      </c>
      <c r="G1222" s="2">
        <f t="shared" si="22"/>
        <v>-22202.531179999998</v>
      </c>
      <c r="H1222" s="2">
        <f t="shared" si="23"/>
        <v>0.41000000000167347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14985.6</v>
      </c>
      <c r="D1227" s="1">
        <f>BILANCA!E250</f>
        <v>38956.01</v>
      </c>
      <c r="E1227" s="1">
        <v>0</v>
      </c>
      <c r="F1227" s="1">
        <v>0</v>
      </c>
      <c r="G1227" s="2">
        <f t="shared" si="22"/>
        <v>22667.01928</v>
      </c>
      <c r="H1227" s="2">
        <f t="shared" si="23"/>
        <v>0.41000000000167347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13953.68</v>
      </c>
      <c r="D1228" s="1">
        <f>BILANCA!E251</f>
        <v>37227.300000000003</v>
      </c>
      <c r="E1228" s="1">
        <v>0</v>
      </c>
      <c r="F1228" s="1">
        <v>0</v>
      </c>
      <c r="G1228" s="2">
        <f t="shared" si="22"/>
        <v>21660.028600000001</v>
      </c>
      <c r="H1228" s="2">
        <f t="shared" si="23"/>
        <v>0.62000000000261934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1031.92</v>
      </c>
      <c r="D1229" s="1">
        <f>BILANCA!E252</f>
        <v>1728.71</v>
      </c>
      <c r="E1229" s="1">
        <v>0</v>
      </c>
      <c r="F1229" s="1">
        <v>0</v>
      </c>
      <c r="G1229" s="2">
        <f t="shared" si="22"/>
        <v>1104.3776399999999</v>
      </c>
      <c r="H1229" s="2">
        <f t="shared" si="23"/>
        <v>0.36999999999989086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1158.01</v>
      </c>
      <c r="D1232" s="1">
        <f>BILANCA!E255</f>
        <v>1283.9100000000001</v>
      </c>
      <c r="E1232" s="1">
        <v>0</v>
      </c>
      <c r="F1232" s="1">
        <v>0</v>
      </c>
      <c r="G1232" s="2">
        <f t="shared" si="22"/>
        <v>927.73167000000012</v>
      </c>
      <c r="H1232" s="2">
        <f t="shared" si="23"/>
        <v>9.9999999999909051E-2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1124.83</v>
      </c>
      <c r="D1240" s="1">
        <f>BILANCA!E264</f>
        <v>1920.97</v>
      </c>
      <c r="E1240" s="1">
        <v>0</v>
      </c>
      <c r="F1240" s="1">
        <v>0</v>
      </c>
      <c r="G1240" s="2">
        <f t="shared" si="22"/>
        <v>1276.4598900000001</v>
      </c>
      <c r="H1240" s="2">
        <f t="shared" si="23"/>
        <v>0.20000000000004547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114.02</v>
      </c>
      <c r="E1244" s="1">
        <v>0</v>
      </c>
      <c r="F1244" s="1">
        <v>0</v>
      </c>
      <c r="G1244" s="2">
        <f t="shared" si="24"/>
        <v>59.518439999999998</v>
      </c>
      <c r="H1244" s="2">
        <f t="shared" si="23"/>
        <v>1.9999999999996021E-2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94.03</v>
      </c>
      <c r="E1247" s="1">
        <v>0</v>
      </c>
      <c r="F1247" s="1">
        <v>0</v>
      </c>
      <c r="G1247" s="2">
        <f t="shared" si="24"/>
        <v>49.647840000000002</v>
      </c>
      <c r="H1247" s="2">
        <f t="shared" si="23"/>
        <v>3.0000000000001137E-2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4994.72</v>
      </c>
      <c r="D1263" s="1">
        <f>BILANCA!E287</f>
        <v>12345.3</v>
      </c>
      <c r="E1263" s="1">
        <v>0</v>
      </c>
      <c r="F1263" s="1">
        <v>0</v>
      </c>
      <c r="G1263" s="2">
        <f t="shared" si="24"/>
        <v>8311.8896000000004</v>
      </c>
      <c r="H1263" s="2">
        <f t="shared" si="23"/>
        <v>0.57999999999901775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8557.9699999999993</v>
      </c>
      <c r="D1264" s="1">
        <f>BILANCA!E288</f>
        <v>25701.96</v>
      </c>
      <c r="E1264" s="1">
        <v>0</v>
      </c>
      <c r="F1264" s="1">
        <v>0</v>
      </c>
      <c r="G1264" s="2">
        <f t="shared" si="24"/>
        <v>16849.291090000002</v>
      </c>
      <c r="H1264" s="2">
        <f t="shared" si="23"/>
        <v>7.0000000001527951E-2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111920.66</v>
      </c>
      <c r="D1408" s="1">
        <f>'RAS-funkcijski'!E114</f>
        <v>177920.91</v>
      </c>
      <c r="E1408" s="1">
        <v>0</v>
      </c>
      <c r="F1408" s="1">
        <v>0</v>
      </c>
      <c r="G1408" s="2">
        <f t="shared" si="24"/>
        <v>51453.872799999997</v>
      </c>
      <c r="H1408" s="2">
        <f t="shared" si="27"/>
        <v>0.42999999999301508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111920.66</v>
      </c>
      <c r="D1409" s="1">
        <f>'RAS-funkcijski'!E115</f>
        <v>177920.91</v>
      </c>
      <c r="E1409" s="1">
        <v>0</v>
      </c>
      <c r="F1409" s="1">
        <v>0</v>
      </c>
      <c r="G1409" s="2">
        <f t="shared" si="24"/>
        <v>51921.635280000002</v>
      </c>
      <c r="H1409" s="2">
        <f t="shared" si="27"/>
        <v>0.42999999999301508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111920.66</v>
      </c>
      <c r="D1410" s="1">
        <f>'RAS-funkcijski'!E116</f>
        <v>177920.91</v>
      </c>
      <c r="E1410" s="1">
        <v>0</v>
      </c>
      <c r="F1410" s="1">
        <v>0</v>
      </c>
      <c r="G1410" s="2">
        <f t="shared" si="24"/>
        <v>52389.397760000007</v>
      </c>
      <c r="H1410" s="2">
        <f t="shared" si="27"/>
        <v>0.42999999999301508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111920.66</v>
      </c>
      <c r="D1435" s="13">
        <f>'RAS-funkcijski'!E141</f>
        <v>177920.91</v>
      </c>
      <c r="E1435" s="13">
        <v>0</v>
      </c>
      <c r="F1435" s="13">
        <v>0</v>
      </c>
      <c r="G1435" s="14">
        <f t="shared" si="24"/>
        <v>64083.459760000005</v>
      </c>
      <c r="H1435" s="14">
        <f t="shared" si="27"/>
        <v>0.42999999999301508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13552.71</v>
      </c>
      <c r="D1480" s="6"/>
      <c r="E1480" s="6">
        <v>0</v>
      </c>
      <c r="F1480" s="6">
        <v>0</v>
      </c>
      <c r="G1480" s="7">
        <f t="shared" ref="G1480:G1580" si="34">B1480/1000*C1480</f>
        <v>13.552709999999999</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171317.07</v>
      </c>
      <c r="D1481" s="1">
        <v>0</v>
      </c>
      <c r="E1481" s="1">
        <v>0</v>
      </c>
      <c r="F1481" s="1">
        <v>0</v>
      </c>
      <c r="G1481" s="2">
        <f t="shared" si="34"/>
        <v>342.63414</v>
      </c>
      <c r="H1481" s="2">
        <f t="shared" si="35"/>
        <v>7.0000000006984919E-2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170620.28</v>
      </c>
      <c r="D1483" s="1">
        <v>0</v>
      </c>
      <c r="E1483" s="1">
        <v>0</v>
      </c>
      <c r="F1483" s="1">
        <v>0</v>
      </c>
      <c r="G1483" s="2">
        <f t="shared" si="34"/>
        <v>682.48112000000003</v>
      </c>
      <c r="H1483" s="2">
        <f t="shared" si="35"/>
        <v>0.27999999999883585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127376.35</v>
      </c>
      <c r="D1484" s="1">
        <v>0</v>
      </c>
      <c r="E1484" s="1">
        <v>0</v>
      </c>
      <c r="F1484" s="1">
        <v>0</v>
      </c>
      <c r="G1484" s="2">
        <f t="shared" si="34"/>
        <v>636.88175000000001</v>
      </c>
      <c r="H1484" s="2">
        <f t="shared" si="35"/>
        <v>0.35000000000582077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42851.44</v>
      </c>
      <c r="D1485" s="1">
        <v>0</v>
      </c>
      <c r="E1485" s="1">
        <v>0</v>
      </c>
      <c r="F1485" s="1">
        <v>0</v>
      </c>
      <c r="G1485" s="2">
        <f t="shared" si="34"/>
        <v>257.10864000000004</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392.49</v>
      </c>
      <c r="D1486" s="1">
        <v>0</v>
      </c>
      <c r="E1486" s="1">
        <v>0</v>
      </c>
      <c r="F1486" s="1">
        <v>0</v>
      </c>
      <c r="G1486" s="2">
        <f t="shared" si="34"/>
        <v>2.74743</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696.79</v>
      </c>
      <c r="D1492" s="1">
        <v>0</v>
      </c>
      <c r="E1492" s="1">
        <v>0</v>
      </c>
      <c r="F1492" s="1">
        <v>0</v>
      </c>
      <c r="G1492" s="2">
        <f t="shared" si="34"/>
        <v>9.0582699999999985</v>
      </c>
      <c r="H1492" s="2">
        <f t="shared" si="35"/>
        <v>0.21000000000003638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146822.52000000002</v>
      </c>
      <c r="D1499" s="1">
        <v>0</v>
      </c>
      <c r="E1499" s="1">
        <v>0</v>
      </c>
      <c r="F1499" s="1">
        <v>0</v>
      </c>
      <c r="G1499" s="2">
        <f t="shared" si="34"/>
        <v>2936.4504000000006</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146125.73000000001</v>
      </c>
      <c r="D1501" s="1">
        <v>0</v>
      </c>
      <c r="E1501" s="1">
        <v>0</v>
      </c>
      <c r="F1501" s="1">
        <v>0</v>
      </c>
      <c r="G1501" s="2">
        <f t="shared" si="34"/>
        <v>3214.7660599999999</v>
      </c>
      <c r="H1501" s="2">
        <f t="shared" si="35"/>
        <v>0.26999999998952262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113423.44</v>
      </c>
      <c r="D1502" s="1">
        <v>0</v>
      </c>
      <c r="E1502" s="1">
        <v>0</v>
      </c>
      <c r="F1502" s="1">
        <v>0</v>
      </c>
      <c r="G1502" s="2">
        <f t="shared" si="34"/>
        <v>2608.7391200000002</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32183.98</v>
      </c>
      <c r="D1503" s="1">
        <v>0</v>
      </c>
      <c r="E1503" s="1">
        <v>0</v>
      </c>
      <c r="F1503" s="1">
        <v>0</v>
      </c>
      <c r="G1503" s="2">
        <f t="shared" si="34"/>
        <v>772.41552000000001</v>
      </c>
      <c r="H1503" s="2">
        <f t="shared" si="35"/>
        <v>2.0000000000436557E-2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518.30999999999995</v>
      </c>
      <c r="D1504" s="1">
        <v>0</v>
      </c>
      <c r="E1504" s="1">
        <v>0</v>
      </c>
      <c r="F1504" s="1">
        <v>0</v>
      </c>
      <c r="G1504" s="2">
        <f t="shared" si="34"/>
        <v>12.957749999999999</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696.79</v>
      </c>
      <c r="D1510" s="1">
        <v>0</v>
      </c>
      <c r="E1510" s="1">
        <v>0</v>
      </c>
      <c r="F1510" s="1">
        <v>0</v>
      </c>
      <c r="G1510" s="2">
        <f t="shared" si="34"/>
        <v>21.600489999999997</v>
      </c>
      <c r="H1510" s="2">
        <f t="shared" si="35"/>
        <v>0.21000000000003638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38047.25999999998</v>
      </c>
      <c r="D1517" s="1">
        <v>0</v>
      </c>
      <c r="E1517" s="1">
        <v>0</v>
      </c>
      <c r="F1517" s="1">
        <v>0</v>
      </c>
      <c r="G1517" s="2">
        <f t="shared" si="34"/>
        <v>1445.7958799999992</v>
      </c>
      <c r="H1517" s="2">
        <f t="shared" si="35"/>
        <v>0.2599999999802094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12345.3</v>
      </c>
      <c r="D1518" s="1">
        <v>0</v>
      </c>
      <c r="E1518" s="1">
        <v>0</v>
      </c>
      <c r="F1518" s="1">
        <v>0</v>
      </c>
      <c r="G1518" s="2">
        <f t="shared" si="34"/>
        <v>481.46669999999995</v>
      </c>
      <c r="H1518" s="2">
        <f t="shared" si="35"/>
        <v>0.2999999999992724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12345.3</v>
      </c>
      <c r="D1524" s="1">
        <v>0</v>
      </c>
      <c r="E1524" s="1">
        <v>0</v>
      </c>
      <c r="F1524" s="1">
        <v>0</v>
      </c>
      <c r="G1524" s="2">
        <f t="shared" si="34"/>
        <v>555.5385</v>
      </c>
      <c r="H1524" s="2">
        <f t="shared" si="35"/>
        <v>0.2999999999992724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12165.86</v>
      </c>
      <c r="D1530" s="1">
        <v>0</v>
      </c>
      <c r="E1530" s="1">
        <v>0</v>
      </c>
      <c r="F1530" s="1">
        <v>0</v>
      </c>
      <c r="G1530" s="2">
        <f t="shared" si="34"/>
        <v>620.45885999999996</v>
      </c>
      <c r="H1530" s="2">
        <f t="shared" si="35"/>
        <v>0.13999999999941792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5108.8100000000004</v>
      </c>
      <c r="D1531" s="1">
        <v>0</v>
      </c>
      <c r="E1531" s="1">
        <v>0</v>
      </c>
      <c r="F1531" s="1">
        <v>0</v>
      </c>
      <c r="G1531" s="2">
        <f t="shared" si="34"/>
        <v>265.65812</v>
      </c>
      <c r="H1531" s="2">
        <f t="shared" si="35"/>
        <v>0.18999999999959982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4336.92</v>
      </c>
      <c r="D1532" s="1">
        <v>0</v>
      </c>
      <c r="E1532" s="1">
        <v>0</v>
      </c>
      <c r="F1532" s="1">
        <v>0</v>
      </c>
      <c r="G1532" s="2">
        <f t="shared" si="34"/>
        <v>229.85676000000001</v>
      </c>
      <c r="H1532" s="2">
        <f t="shared" si="35"/>
        <v>7.999999999992724E-2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482.34</v>
      </c>
      <c r="D1533" s="1">
        <v>0</v>
      </c>
      <c r="E1533" s="1">
        <v>0</v>
      </c>
      <c r="F1533" s="1">
        <v>0</v>
      </c>
      <c r="G1533" s="2">
        <f t="shared" si="34"/>
        <v>26.04636</v>
      </c>
      <c r="H1533" s="2">
        <f t="shared" si="35"/>
        <v>0.33999999999997499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2237.79</v>
      </c>
      <c r="D1534" s="1">
        <v>0</v>
      </c>
      <c r="E1534" s="1">
        <v>0</v>
      </c>
      <c r="F1534" s="1">
        <v>0</v>
      </c>
      <c r="G1534" s="2">
        <f t="shared" si="34"/>
        <v>123.07845</v>
      </c>
      <c r="H1534" s="2">
        <f t="shared" si="35"/>
        <v>0.21000000000003638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46.72</v>
      </c>
      <c r="D1535" s="1">
        <v>0</v>
      </c>
      <c r="E1535" s="1">
        <v>0</v>
      </c>
      <c r="F1535" s="1">
        <v>0</v>
      </c>
      <c r="G1535" s="2">
        <f t="shared" si="34"/>
        <v>2.61632</v>
      </c>
      <c r="H1535" s="2">
        <f t="shared" si="35"/>
        <v>0.28000000000000114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46.72</v>
      </c>
      <c r="D1539" s="1">
        <v>0</v>
      </c>
      <c r="E1539" s="1">
        <v>0</v>
      </c>
      <c r="F1539" s="1">
        <v>0</v>
      </c>
      <c r="G1539" s="2">
        <f t="shared" si="34"/>
        <v>2.8031999999999999</v>
      </c>
      <c r="H1539" s="2">
        <f t="shared" si="35"/>
        <v>0.28000000000000114</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132.72</v>
      </c>
      <c r="D1560" s="1">
        <v>0</v>
      </c>
      <c r="E1560" s="1">
        <v>0</v>
      </c>
      <c r="F1560" s="1">
        <v>0</v>
      </c>
      <c r="G1560" s="2">
        <f t="shared" si="34"/>
        <v>10.75032</v>
      </c>
      <c r="H1560" s="2">
        <f t="shared" si="35"/>
        <v>0.28000000000000114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132.72</v>
      </c>
      <c r="D1564" s="1">
        <v>0</v>
      </c>
      <c r="E1564" s="1">
        <v>0</v>
      </c>
      <c r="F1564" s="1">
        <v>0</v>
      </c>
      <c r="G1564" s="2">
        <f t="shared" si="34"/>
        <v>11.2812</v>
      </c>
      <c r="H1564" s="2">
        <f t="shared" si="35"/>
        <v>0.28000000000000114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25701.96</v>
      </c>
      <c r="D1576" s="1">
        <v>0</v>
      </c>
      <c r="E1576" s="1">
        <v>0</v>
      </c>
      <c r="F1576" s="1">
        <v>0</v>
      </c>
      <c r="G1576" s="2">
        <f t="shared" si="34"/>
        <v>2493.0901199999998</v>
      </c>
      <c r="H1576" s="2">
        <f t="shared" si="35"/>
        <v>4.0000000000873115E-2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25701.96</v>
      </c>
      <c r="D1578" s="1">
        <v>0</v>
      </c>
      <c r="E1578" s="1">
        <v>0</v>
      </c>
      <c r="F1578" s="1">
        <v>0</v>
      </c>
      <c r="G1578" s="2">
        <f t="shared" si="34"/>
        <v>2544.49404</v>
      </c>
      <c r="H1578" s="2">
        <f t="shared" si="35"/>
        <v>4.0000000000873115E-2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48890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105915.43000000001</v>
      </c>
      <c r="I16" s="170">
        <f>'PR-RAS'!E6</f>
        <v>153950.51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111920.66</v>
      </c>
      <c r="I17" s="170">
        <f>'PR-RAS'!E151</f>
        <v>177224.12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14985.599999999995</v>
      </c>
      <c r="I19" s="171">
        <f>'PR-RAS'!E646</f>
        <v>38956.009999999995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31.479999999999563</v>
      </c>
      <c r="I20" s="173">
        <f>BILANCA!E7</f>
        <v>588.35000000000036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1580.1299999999999</v>
      </c>
      <c r="I21" s="175">
        <f>BILANCA!E68</f>
        <v>2230.1899999999996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13552.69</v>
      </c>
      <c r="I22" s="175">
        <f>BILANCA!E176</f>
        <v>38047.26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-11941.08</v>
      </c>
      <c r="I23" s="177">
        <f>BILANCA!E237</f>
        <v>-35228.720000000001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111920.66</v>
      </c>
      <c r="I27" s="175">
        <f>'RAS-funkcijski'!E114</f>
        <v>177920.91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111920.66</v>
      </c>
      <c r="I28" s="179">
        <f>'RAS-funkcijski'!E141</f>
        <v>177920.91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13552.71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38047.25999999998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12345.3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25701.96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1"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105915.43000000001</v>
      </c>
      <c r="E6" s="51">
        <f>E7+E44+E50+E82+E106+E124+E133+E139</f>
        <v>153950.51</v>
      </c>
      <c r="F6" s="52">
        <f t="shared" ref="F6:F131" si="0">IF(D6&lt;&gt;0,IF(E6/D6&gt;=100,"&gt;&gt;100",E6/D6*100),"-")</f>
        <v>145.35229663893165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13678.32</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13678.32</v>
      </c>
      <c r="F62" s="52" t="str">
        <f t="shared" si="0"/>
        <v>-</v>
      </c>
    </row>
    <row r="63" spans="1:6" ht="12.75" customHeight="1" x14ac:dyDescent="0.2">
      <c r="A63" s="53">
        <v>6341</v>
      </c>
      <c r="B63" s="85" t="s">
        <v>172</v>
      </c>
      <c r="C63" s="50" t="s">
        <v>173</v>
      </c>
      <c r="D63" s="242">
        <v>0</v>
      </c>
      <c r="E63" s="242">
        <v>13678.32</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0.44</v>
      </c>
      <c r="F82" s="52" t="str">
        <f t="shared" si="0"/>
        <v>-</v>
      </c>
    </row>
    <row r="83" spans="1:6" ht="12.75" customHeight="1" x14ac:dyDescent="0.2">
      <c r="A83" s="53">
        <v>641</v>
      </c>
      <c r="B83" s="85" t="s">
        <v>212</v>
      </c>
      <c r="C83" s="50" t="s">
        <v>213</v>
      </c>
      <c r="D83" s="51">
        <f t="shared" ref="D83:E83" si="20">SUM(D84:D90)</f>
        <v>0</v>
      </c>
      <c r="E83" s="51">
        <f t="shared" si="20"/>
        <v>0.44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0.44</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7585.11</v>
      </c>
      <c r="E106" s="51">
        <f t="shared" si="23"/>
        <v>18531.88</v>
      </c>
      <c r="F106" s="52">
        <f t="shared" si="0"/>
        <v>244.31919906237357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7585.11</v>
      </c>
      <c r="E112" s="51">
        <f t="shared" si="25"/>
        <v>18531.88</v>
      </c>
      <c r="F112" s="52">
        <f t="shared" si="0"/>
        <v>244.31919906237357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7585.11</v>
      </c>
      <c r="E117" s="242">
        <v>18531.88</v>
      </c>
      <c r="F117" s="52">
        <f t="shared" si="0"/>
        <v>244.31919906237357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98330.32</v>
      </c>
      <c r="E133" s="51">
        <f t="shared" si="30"/>
        <v>121739.87</v>
      </c>
      <c r="F133" s="52">
        <f t="shared" ref="F133:F223" si="31">IF(D133&lt;&gt;0,IF(E133/D133&gt;=100,"&gt;&gt;100",E133/D133*100),"-")</f>
        <v>123.80705157880092</v>
      </c>
    </row>
    <row r="134" spans="1:6" ht="24" x14ac:dyDescent="0.2">
      <c r="A134" s="53">
        <v>671</v>
      </c>
      <c r="B134" s="232" t="s">
        <v>314</v>
      </c>
      <c r="C134" s="50" t="s">
        <v>315</v>
      </c>
      <c r="D134" s="51">
        <f t="shared" ref="D134:E134" si="32">SUM(D135:D137)</f>
        <v>98330.32</v>
      </c>
      <c r="E134" s="51">
        <f t="shared" si="32"/>
        <v>121739.87</v>
      </c>
      <c r="F134" s="52">
        <f t="shared" si="31"/>
        <v>123.80705157880092</v>
      </c>
    </row>
    <row r="135" spans="1:6" ht="12.75" customHeight="1" x14ac:dyDescent="0.2">
      <c r="A135" s="53">
        <v>6711</v>
      </c>
      <c r="B135" s="85" t="s">
        <v>316</v>
      </c>
      <c r="C135" s="50" t="s">
        <v>317</v>
      </c>
      <c r="D135" s="242">
        <v>98330.32</v>
      </c>
      <c r="E135" s="242">
        <v>121739.87</v>
      </c>
      <c r="F135" s="52">
        <f t="shared" si="31"/>
        <v>123.80705157880092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111920.66</v>
      </c>
      <c r="E151" s="51">
        <f t="shared" si="35"/>
        <v>177224.12</v>
      </c>
      <c r="F151" s="52">
        <f t="shared" si="31"/>
        <v>158.34799401647558</v>
      </c>
    </row>
    <row r="152" spans="1:6" ht="12.75" customHeight="1" x14ac:dyDescent="0.2">
      <c r="A152" s="53">
        <v>31</v>
      </c>
      <c r="B152" s="85" t="s">
        <v>349</v>
      </c>
      <c r="C152" s="50" t="s">
        <v>350</v>
      </c>
      <c r="D152" s="51">
        <f t="shared" ref="D152:E152" si="36">D153+D158+D159</f>
        <v>89713.8</v>
      </c>
      <c r="E152" s="51">
        <f t="shared" si="36"/>
        <v>134074.13999999998</v>
      </c>
      <c r="F152" s="52">
        <f t="shared" si="31"/>
        <v>149.44650655751957</v>
      </c>
    </row>
    <row r="153" spans="1:6" ht="12.75" customHeight="1" x14ac:dyDescent="0.2">
      <c r="A153" s="53">
        <v>311</v>
      </c>
      <c r="B153" s="85" t="s">
        <v>351</v>
      </c>
      <c r="C153" s="50" t="s">
        <v>352</v>
      </c>
      <c r="D153" s="51">
        <f t="shared" ref="D153:E153" si="37">SUM(D154:D157)</f>
        <v>76020.55</v>
      </c>
      <c r="E153" s="51">
        <f t="shared" si="37"/>
        <v>107827.7</v>
      </c>
      <c r="F153" s="52">
        <f t="shared" si="31"/>
        <v>141.84019978808359</v>
      </c>
    </row>
    <row r="154" spans="1:6" ht="12.75" customHeight="1" x14ac:dyDescent="0.2">
      <c r="A154" s="53">
        <v>3111</v>
      </c>
      <c r="B154" s="85" t="s">
        <v>353</v>
      </c>
      <c r="C154" s="50" t="s">
        <v>354</v>
      </c>
      <c r="D154" s="242">
        <v>76020.55</v>
      </c>
      <c r="E154" s="242">
        <v>107827.7</v>
      </c>
      <c r="F154" s="52">
        <f t="shared" si="31"/>
        <v>141.84019978808359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1194.51</v>
      </c>
      <c r="E158" s="242">
        <v>8454.81</v>
      </c>
      <c r="F158" s="52">
        <f t="shared" si="31"/>
        <v>707.80571112841244</v>
      </c>
    </row>
    <row r="159" spans="1:6" ht="12.75" customHeight="1" x14ac:dyDescent="0.2">
      <c r="A159" s="53">
        <v>313</v>
      </c>
      <c r="B159" s="85" t="s">
        <v>363</v>
      </c>
      <c r="C159" s="50" t="s">
        <v>364</v>
      </c>
      <c r="D159" s="51">
        <f t="shared" ref="D159:E159" si="38">SUM(D160:D162)</f>
        <v>12498.74</v>
      </c>
      <c r="E159" s="51">
        <f t="shared" si="38"/>
        <v>17791.63</v>
      </c>
      <c r="F159" s="52">
        <f t="shared" si="31"/>
        <v>142.34738861677258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12498.74</v>
      </c>
      <c r="E161" s="242">
        <v>17791.63</v>
      </c>
      <c r="F161" s="52">
        <f t="shared" si="31"/>
        <v>142.34738861677258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21916.73</v>
      </c>
      <c r="E163" s="51">
        <f t="shared" si="39"/>
        <v>42757.490000000005</v>
      </c>
      <c r="F163" s="52">
        <f t="shared" si="31"/>
        <v>195.09064536543548</v>
      </c>
    </row>
    <row r="164" spans="1:6" ht="12.75" customHeight="1" x14ac:dyDescent="0.2">
      <c r="A164" s="53">
        <v>321</v>
      </c>
      <c r="B164" s="85" t="s">
        <v>372</v>
      </c>
      <c r="C164" s="50" t="s">
        <v>373</v>
      </c>
      <c r="D164" s="51">
        <f t="shared" ref="D164:E164" si="40">SUM(D165:D168)</f>
        <v>6003.67</v>
      </c>
      <c r="E164" s="51">
        <f t="shared" si="40"/>
        <v>9665.44</v>
      </c>
      <c r="F164" s="52">
        <f t="shared" si="31"/>
        <v>160.99219310854863</v>
      </c>
    </row>
    <row r="165" spans="1:6" ht="12.75" customHeight="1" x14ac:dyDescent="0.2">
      <c r="A165" s="53">
        <v>3211</v>
      </c>
      <c r="B165" s="85" t="s">
        <v>374</v>
      </c>
      <c r="C165" s="50" t="s">
        <v>375</v>
      </c>
      <c r="D165" s="242">
        <v>0</v>
      </c>
      <c r="E165" s="242">
        <v>313.83999999999997</v>
      </c>
      <c r="F165" s="52" t="str">
        <f t="shared" si="31"/>
        <v>-</v>
      </c>
    </row>
    <row r="166" spans="1:6" ht="12.75" customHeight="1" x14ac:dyDescent="0.2">
      <c r="A166" s="53">
        <v>3212</v>
      </c>
      <c r="B166" s="85" t="s">
        <v>376</v>
      </c>
      <c r="C166" s="50" t="s">
        <v>377</v>
      </c>
      <c r="D166" s="242">
        <v>6003.67</v>
      </c>
      <c r="E166" s="242">
        <v>9351.6</v>
      </c>
      <c r="F166" s="52">
        <f t="shared" si="31"/>
        <v>155.76472391054139</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7588.84</v>
      </c>
      <c r="E169" s="51">
        <f t="shared" si="41"/>
        <v>18374.27</v>
      </c>
      <c r="F169" s="52">
        <f t="shared" si="31"/>
        <v>242.12224793249035</v>
      </c>
    </row>
    <row r="170" spans="1:6" ht="12.75" customHeight="1" x14ac:dyDescent="0.2">
      <c r="A170" s="53">
        <v>3221</v>
      </c>
      <c r="B170" s="85" t="s">
        <v>384</v>
      </c>
      <c r="C170" s="50" t="s">
        <v>385</v>
      </c>
      <c r="D170" s="242">
        <v>1733.74</v>
      </c>
      <c r="E170" s="242">
        <v>3620.4</v>
      </c>
      <c r="F170" s="52">
        <f t="shared" si="31"/>
        <v>208.82023832869982</v>
      </c>
    </row>
    <row r="171" spans="1:6" ht="12.75" customHeight="1" x14ac:dyDescent="0.2">
      <c r="A171" s="53">
        <v>3222</v>
      </c>
      <c r="B171" s="85" t="s">
        <v>386</v>
      </c>
      <c r="C171" s="50" t="s">
        <v>387</v>
      </c>
      <c r="D171" s="242">
        <v>5611.66</v>
      </c>
      <c r="E171" s="242">
        <v>13268.02</v>
      </c>
      <c r="F171" s="52">
        <f t="shared" si="31"/>
        <v>236.43663372335459</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10.35</v>
      </c>
      <c r="E174" s="242">
        <v>1485.85</v>
      </c>
      <c r="F174" s="52" t="str">
        <f t="shared" si="31"/>
        <v>&gt;&gt;100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233.09</v>
      </c>
      <c r="E176" s="242"/>
      <c r="F176" s="52">
        <f t="shared" si="31"/>
        <v>0</v>
      </c>
    </row>
    <row r="177" spans="1:6" ht="12.75" customHeight="1" x14ac:dyDescent="0.2">
      <c r="A177" s="53">
        <v>323</v>
      </c>
      <c r="B177" s="85" t="s">
        <v>398</v>
      </c>
      <c r="C177" s="50" t="s">
        <v>399</v>
      </c>
      <c r="D177" s="51">
        <f t="shared" ref="D177:E177" si="42">SUM(D178:D186)</f>
        <v>8080.0100000000011</v>
      </c>
      <c r="E177" s="51">
        <f t="shared" si="42"/>
        <v>14314.2</v>
      </c>
      <c r="F177" s="52">
        <f t="shared" si="31"/>
        <v>177.155721341929</v>
      </c>
    </row>
    <row r="178" spans="1:6" ht="12.75" customHeight="1" x14ac:dyDescent="0.2">
      <c r="A178" s="53">
        <v>3231</v>
      </c>
      <c r="B178" s="85" t="s">
        <v>400</v>
      </c>
      <c r="C178" s="50" t="s">
        <v>401</v>
      </c>
      <c r="D178" s="242">
        <v>908.42</v>
      </c>
      <c r="E178" s="242">
        <v>946.72</v>
      </c>
      <c r="F178" s="52">
        <f t="shared" si="31"/>
        <v>104.21611149027983</v>
      </c>
    </row>
    <row r="179" spans="1:6" ht="12.75" customHeight="1" x14ac:dyDescent="0.2">
      <c r="A179" s="53">
        <v>3232</v>
      </c>
      <c r="B179" s="85" t="s">
        <v>402</v>
      </c>
      <c r="C179" s="50" t="s">
        <v>403</v>
      </c>
      <c r="D179" s="242">
        <v>0</v>
      </c>
      <c r="E179" s="242">
        <v>244.5</v>
      </c>
      <c r="F179" s="52" t="str">
        <f t="shared" si="31"/>
        <v>-</v>
      </c>
    </row>
    <row r="180" spans="1:6" ht="12.75" customHeight="1" x14ac:dyDescent="0.2">
      <c r="A180" s="53">
        <v>3233</v>
      </c>
      <c r="B180" s="85" t="s">
        <v>404</v>
      </c>
      <c r="C180" s="50" t="s">
        <v>405</v>
      </c>
      <c r="D180" s="242">
        <v>1245.47</v>
      </c>
      <c r="E180" s="242">
        <v>1291.9100000000001</v>
      </c>
      <c r="F180" s="52">
        <f t="shared" si="31"/>
        <v>103.72871285538794</v>
      </c>
    </row>
    <row r="181" spans="1:6" ht="12.75" customHeight="1" x14ac:dyDescent="0.2">
      <c r="A181" s="53">
        <v>3234</v>
      </c>
      <c r="B181" s="85" t="s">
        <v>406</v>
      </c>
      <c r="C181" s="50" t="s">
        <v>407</v>
      </c>
      <c r="D181" s="242">
        <v>343.99</v>
      </c>
      <c r="E181" s="242">
        <v>922.63</v>
      </c>
      <c r="F181" s="52">
        <f t="shared" si="31"/>
        <v>268.21419227303119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507.4</v>
      </c>
      <c r="E183" s="242">
        <v>2564.25</v>
      </c>
      <c r="F183" s="52">
        <f t="shared" si="31"/>
        <v>505.370516357903</v>
      </c>
    </row>
    <row r="184" spans="1:6" ht="12.75" customHeight="1" x14ac:dyDescent="0.2">
      <c r="A184" s="53">
        <v>3237</v>
      </c>
      <c r="B184" s="85" t="s">
        <v>412</v>
      </c>
      <c r="C184" s="50" t="s">
        <v>413</v>
      </c>
      <c r="D184" s="242">
        <v>1592.67</v>
      </c>
      <c r="E184" s="242">
        <v>4839.63</v>
      </c>
      <c r="F184" s="52">
        <f t="shared" si="31"/>
        <v>303.86897474053006</v>
      </c>
    </row>
    <row r="185" spans="1:6" ht="12.75" customHeight="1" x14ac:dyDescent="0.2">
      <c r="A185" s="53">
        <v>3238</v>
      </c>
      <c r="B185" s="85" t="s">
        <v>414</v>
      </c>
      <c r="C185" s="50" t="s">
        <v>415</v>
      </c>
      <c r="D185" s="242">
        <v>2289.1799999999998</v>
      </c>
      <c r="E185" s="242">
        <v>2983.86</v>
      </c>
      <c r="F185" s="52">
        <f t="shared" si="31"/>
        <v>130.34623751736433</v>
      </c>
    </row>
    <row r="186" spans="1:6" ht="12.75" customHeight="1" x14ac:dyDescent="0.2">
      <c r="A186" s="53">
        <v>3239</v>
      </c>
      <c r="B186" s="85" t="s">
        <v>416</v>
      </c>
      <c r="C186" s="50" t="s">
        <v>417</v>
      </c>
      <c r="D186" s="242">
        <v>1192.8800000000001</v>
      </c>
      <c r="E186" s="242">
        <v>520.70000000000005</v>
      </c>
      <c r="F186" s="52">
        <f t="shared" si="31"/>
        <v>43.650660586144454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244.21</v>
      </c>
      <c r="E188" s="51">
        <f t="shared" si="43"/>
        <v>403.58</v>
      </c>
      <c r="F188" s="52">
        <f t="shared" si="31"/>
        <v>165.25940788665491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v>71.33</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244.21</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332.25</v>
      </c>
      <c r="F195" s="52" t="str">
        <f t="shared" si="31"/>
        <v>-</v>
      </c>
    </row>
    <row r="196" spans="1:6" ht="12.75" customHeight="1" x14ac:dyDescent="0.2">
      <c r="A196" s="53">
        <v>34</v>
      </c>
      <c r="B196" s="232" t="s">
        <v>436</v>
      </c>
      <c r="C196" s="50" t="s">
        <v>437</v>
      </c>
      <c r="D196" s="51">
        <f t="shared" ref="D196:E196" si="44">D197+D202+D210</f>
        <v>290.13</v>
      </c>
      <c r="E196" s="51">
        <f t="shared" si="44"/>
        <v>392.49</v>
      </c>
      <c r="F196" s="52">
        <f t="shared" si="31"/>
        <v>135.28073622169373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290.13</v>
      </c>
      <c r="E210" s="51">
        <f t="shared" si="47"/>
        <v>392.49</v>
      </c>
      <c r="F210" s="52">
        <f t="shared" si="31"/>
        <v>135.28073622169373</v>
      </c>
    </row>
    <row r="211" spans="1:6" ht="12.75" customHeight="1" x14ac:dyDescent="0.2">
      <c r="A211" s="53">
        <v>3431</v>
      </c>
      <c r="B211" s="232" t="s">
        <v>466</v>
      </c>
      <c r="C211" s="50" t="s">
        <v>467</v>
      </c>
      <c r="D211" s="242">
        <v>290.13</v>
      </c>
      <c r="E211" s="242">
        <v>392.49</v>
      </c>
      <c r="F211" s="52">
        <f t="shared" si="31"/>
        <v>135.28073622169373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111920.66</v>
      </c>
      <c r="E289" s="51">
        <f t="shared" si="79"/>
        <v>177224.12</v>
      </c>
      <c r="F289" s="52">
        <f t="shared" si="76"/>
        <v>158.34799401647558</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6005.2299999999959</v>
      </c>
      <c r="E291" s="51">
        <f>IF(E289&gt;=E6,E289-E6,0)</f>
        <v>23273.609999999986</v>
      </c>
      <c r="F291" s="52">
        <f t="shared" si="76"/>
        <v>387.55568063171609</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7948.45</v>
      </c>
      <c r="E293" s="242">
        <v>13953.68</v>
      </c>
      <c r="F293" s="52">
        <f t="shared" si="76"/>
        <v>175.5522145827174</v>
      </c>
    </row>
    <row r="294" spans="1:6" ht="12.75" customHeight="1" x14ac:dyDescent="0.2">
      <c r="A294" s="53">
        <v>96</v>
      </c>
      <c r="B294" s="85" t="s">
        <v>628</v>
      </c>
      <c r="C294" s="50" t="s">
        <v>629</v>
      </c>
      <c r="D294" s="242">
        <v>1158.01</v>
      </c>
      <c r="E294" s="242">
        <v>2020.53</v>
      </c>
      <c r="F294" s="52">
        <f t="shared" si="76"/>
        <v>174.4829491973299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696.79</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696.79</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696.79</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696.79</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696.79</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1031.92</v>
      </c>
      <c r="E410" s="242">
        <v>1031.93</v>
      </c>
      <c r="F410" s="52">
        <f t="shared" si="81"/>
        <v>100.00096906736957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105915.43000000001</v>
      </c>
      <c r="E412" s="51">
        <f>E6+E298</f>
        <v>153950.51</v>
      </c>
      <c r="F412" s="52">
        <f t="shared" si="81"/>
        <v>145.35229663893165</v>
      </c>
    </row>
    <row r="413" spans="1:6" ht="12.75" customHeight="1" x14ac:dyDescent="0.2">
      <c r="A413" s="53" t="s">
        <v>609</v>
      </c>
      <c r="B413" s="85" t="s">
        <v>832</v>
      </c>
      <c r="C413" s="50" t="s">
        <v>833</v>
      </c>
      <c r="D413" s="51">
        <f t="shared" ref="D413:E413" si="112">D289+D350</f>
        <v>111920.66</v>
      </c>
      <c r="E413" s="51">
        <f t="shared" si="112"/>
        <v>177920.91</v>
      </c>
      <c r="F413" s="52">
        <f t="shared" si="81"/>
        <v>158.97056897269906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6005.2299999999959</v>
      </c>
      <c r="E415" s="51">
        <f t="shared" si="114"/>
        <v>23970.399999999994</v>
      </c>
      <c r="F415" s="52">
        <f t="shared" si="81"/>
        <v>399.15873330413672</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8980.369999999999</v>
      </c>
      <c r="E417" s="51">
        <f t="shared" si="116"/>
        <v>14985.61</v>
      </c>
      <c r="F417" s="52">
        <f t="shared" si="81"/>
        <v>166.87074140597772</v>
      </c>
    </row>
    <row r="418" spans="1:6" ht="12.75" customHeight="1" x14ac:dyDescent="0.2">
      <c r="A418" s="55" t="s">
        <v>843</v>
      </c>
      <c r="B418" s="233" t="s">
        <v>844</v>
      </c>
      <c r="C418" s="56" t="s">
        <v>845</v>
      </c>
      <c r="D418" s="62">
        <f t="shared" ref="D418:E418" si="117">D294+D411</f>
        <v>1158.01</v>
      </c>
      <c r="E418" s="62">
        <f t="shared" si="117"/>
        <v>2020.53</v>
      </c>
      <c r="F418" s="57">
        <f t="shared" si="81"/>
        <v>174.4829491973299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105915.43000000001</v>
      </c>
      <c r="E639" s="51">
        <f t="shared" si="180"/>
        <v>153950.51</v>
      </c>
      <c r="F639" s="52">
        <f t="shared" si="119"/>
        <v>145.35229663893165</v>
      </c>
    </row>
    <row r="640" spans="1:6" ht="12.75" customHeight="1" x14ac:dyDescent="0.2">
      <c r="A640" s="53" t="s">
        <v>609</v>
      </c>
      <c r="B640" s="85" t="s">
        <v>1278</v>
      </c>
      <c r="C640" s="50" t="s">
        <v>1279</v>
      </c>
      <c r="D640" s="51">
        <f t="shared" ref="D640:E640" si="181">D413+D528</f>
        <v>111920.66</v>
      </c>
      <c r="E640" s="51">
        <f t="shared" si="181"/>
        <v>177920.91</v>
      </c>
      <c r="F640" s="52">
        <f t="shared" si="119"/>
        <v>158.97056897269906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6005.2299999999959</v>
      </c>
      <c r="E642" s="51">
        <f t="shared" si="183"/>
        <v>23970.399999999994</v>
      </c>
      <c r="F642" s="52">
        <f t="shared" si="119"/>
        <v>399.15873330413672</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8980.369999999999</v>
      </c>
      <c r="E644" s="51">
        <f t="shared" si="185"/>
        <v>14985.61</v>
      </c>
      <c r="F644" s="52">
        <f t="shared" si="119"/>
        <v>166.87074140597772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14985.599999999995</v>
      </c>
      <c r="E646" s="51">
        <f t="shared" si="187"/>
        <v>38956.009999999995</v>
      </c>
      <c r="F646" s="52">
        <f t="shared" si="119"/>
        <v>259.9562913730515</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1770.75</v>
      </c>
      <c r="E649" s="242">
        <v>285.07</v>
      </c>
      <c r="F649" s="52">
        <f t="shared" ref="F649:F724" si="188">IF(D649&lt;&gt;0,IF(E649/D649&gt;=100,"&gt;&gt;100",E649/D649*100),"-")</f>
        <v>16.098828180149656</v>
      </c>
    </row>
    <row r="650" spans="1:6" ht="12.75" customHeight="1" x14ac:dyDescent="0.2">
      <c r="A650" s="53" t="s">
        <v>1297</v>
      </c>
      <c r="B650" s="85" t="s">
        <v>1298</v>
      </c>
      <c r="C650" s="50" t="s">
        <v>1297</v>
      </c>
      <c r="D650" s="242">
        <v>106417.43</v>
      </c>
      <c r="E650" s="242">
        <v>154098.39000000001</v>
      </c>
      <c r="F650" s="52">
        <f t="shared" si="188"/>
        <v>144.80559246732423</v>
      </c>
    </row>
    <row r="651" spans="1:6" ht="12.75" customHeight="1" x14ac:dyDescent="0.2">
      <c r="A651" s="53" t="s">
        <v>1299</v>
      </c>
      <c r="B651" s="85" t="s">
        <v>1300</v>
      </c>
      <c r="C651" s="50" t="s">
        <v>1299</v>
      </c>
      <c r="D651" s="242">
        <v>107903.11</v>
      </c>
      <c r="E651" s="242">
        <v>153715.93</v>
      </c>
      <c r="F651" s="52">
        <f t="shared" si="188"/>
        <v>142.45736754019416</v>
      </c>
    </row>
    <row r="652" spans="1:6" ht="24" x14ac:dyDescent="0.2">
      <c r="A652" s="53">
        <v>11</v>
      </c>
      <c r="B652" s="85" t="s">
        <v>1301</v>
      </c>
      <c r="C652" s="50" t="s">
        <v>1302</v>
      </c>
      <c r="D652" s="51">
        <f t="shared" ref="D652:E652" si="189">+D649+D650-D651</f>
        <v>285.06999999999243</v>
      </c>
      <c r="E652" s="51">
        <f t="shared" si="189"/>
        <v>667.53000000002794</v>
      </c>
      <c r="F652" s="52">
        <f t="shared" si="188"/>
        <v>234.1635387799648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v>
      </c>
      <c r="E654" s="262">
        <v>12</v>
      </c>
      <c r="F654" s="52">
        <f t="shared" si="188"/>
        <v>200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v>
      </c>
      <c r="E656" s="262">
        <v>11</v>
      </c>
      <c r="F656" s="52">
        <f t="shared" si="188"/>
        <v>183.33333333333331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13678.32</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6003.67</v>
      </c>
      <c r="E718" s="242">
        <v>9351.6</v>
      </c>
      <c r="F718" s="52">
        <f t="shared" si="188"/>
        <v>155.76472391054139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215.41</v>
      </c>
      <c r="E720" s="242">
        <v>702.83</v>
      </c>
      <c r="F720" s="52">
        <f t="shared" si="188"/>
        <v>326.27547467619888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1611.6099999999994</v>
      </c>
      <c r="E6" s="229">
        <f t="shared" si="0"/>
        <v>2818.54</v>
      </c>
      <c r="F6" s="230">
        <f t="shared" ref="F6:F260" si="1">IF(D6&gt;0,IF(E6/D6&gt;=100,"&gt;&gt;100",E6/D6*100),"-")</f>
        <v>174.88970656672527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31.479999999999563</v>
      </c>
      <c r="E7" s="104">
        <f t="shared" si="2"/>
        <v>588.35000000000036</v>
      </c>
      <c r="F7" s="93">
        <f t="shared" si="1"/>
        <v>1868.964421855173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31.479999999999563</v>
      </c>
      <c r="E12" s="104">
        <f t="shared" si="3"/>
        <v>588.35000000000036</v>
      </c>
      <c r="F12" s="93">
        <f t="shared" si="1"/>
        <v>1868.964421855173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31.479999999999563</v>
      </c>
      <c r="E19" s="104">
        <f t="shared" si="5"/>
        <v>588.35000000000036</v>
      </c>
      <c r="F19" s="93">
        <f t="shared" si="1"/>
        <v>1868.964421855173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5688.78</v>
      </c>
      <c r="E20" s="247">
        <v>5688.79</v>
      </c>
      <c r="F20" s="93">
        <f t="shared" si="1"/>
        <v>100.00017578461464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1048.52</v>
      </c>
      <c r="E21" s="247">
        <v>1048.51</v>
      </c>
      <c r="F21" s="93">
        <f t="shared" si="1"/>
        <v>99.999046274749176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3712.92</v>
      </c>
      <c r="E22" s="247">
        <v>3712.91</v>
      </c>
      <c r="F22" s="93">
        <f t="shared" si="1"/>
        <v>99.999730670200265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696.79</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10418.74</v>
      </c>
      <c r="E28" s="247">
        <v>10558.65</v>
      </c>
      <c r="F28" s="93">
        <f t="shared" si="1"/>
        <v>101.3428687154109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2764.72</v>
      </c>
      <c r="E54" s="247">
        <v>2764.91</v>
      </c>
      <c r="F54" s="93">
        <f t="shared" si="1"/>
        <v>100.00687230533292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2764.72</v>
      </c>
      <c r="E55" s="247">
        <v>2764.91</v>
      </c>
      <c r="F55" s="93">
        <f t="shared" si="1"/>
        <v>100.00687230533292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1580.1299999999999</v>
      </c>
      <c r="E68" s="104">
        <f t="shared" si="13"/>
        <v>2230.1899999999996</v>
      </c>
      <c r="F68" s="93">
        <f t="shared" si="1"/>
        <v>141.13965306651983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285.07</v>
      </c>
      <c r="E69" s="104">
        <f t="shared" si="14"/>
        <v>667.53</v>
      </c>
      <c r="F69" s="93">
        <f t="shared" si="1"/>
        <v>234.16353877994877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281.55</v>
      </c>
      <c r="E70" s="104">
        <f t="shared" si="15"/>
        <v>664.01</v>
      </c>
      <c r="F70" s="93">
        <f t="shared" si="1"/>
        <v>235.840880838217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281.55</v>
      </c>
      <c r="E72" s="247">
        <v>664.01</v>
      </c>
      <c r="F72" s="93">
        <f t="shared" si="1"/>
        <v>235.840880838217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3.52</v>
      </c>
      <c r="E76" s="247">
        <v>3.52</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170.23</v>
      </c>
      <c r="E78" s="104">
        <f>E79+SUM(E82:E84)-E85+E86</f>
        <v>378.29</v>
      </c>
      <c r="F78" s="93">
        <f t="shared" si="1"/>
        <v>222.22287493391298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170.23</v>
      </c>
      <c r="E84" s="247">
        <v>170.24</v>
      </c>
      <c r="F84" s="93">
        <f t="shared" si="1"/>
        <v>100.00587440521649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208.05</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1124.83</v>
      </c>
      <c r="E146" s="104">
        <f t="shared" si="26"/>
        <v>1184.3699999999999</v>
      </c>
      <c r="F146" s="93">
        <f t="shared" si="1"/>
        <v>105.29324431247389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1124.83</v>
      </c>
      <c r="E159" s="247">
        <v>1920.97</v>
      </c>
      <c r="F159" s="93">
        <f t="shared" si="1"/>
        <v>170.77869544731206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736.6</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1611.6100000000006</v>
      </c>
      <c r="E175" s="104">
        <f t="shared" si="30"/>
        <v>2818.5400000000009</v>
      </c>
      <c r="F175" s="93">
        <f t="shared" si="1"/>
        <v>174.88970656672521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13552.69</v>
      </c>
      <c r="E176" s="104">
        <f t="shared" si="31"/>
        <v>38047.26</v>
      </c>
      <c r="F176" s="93">
        <f t="shared" si="1"/>
        <v>280.73585391534817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13552.69</v>
      </c>
      <c r="E177" s="104">
        <f t="shared" si="32"/>
        <v>38047.26</v>
      </c>
      <c r="F177" s="93">
        <f t="shared" si="1"/>
        <v>280.73585391534817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7388.18</v>
      </c>
      <c r="E178" s="247">
        <v>21341.09</v>
      </c>
      <c r="F178" s="93">
        <f t="shared" si="1"/>
        <v>288.85449461166348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5859.25</v>
      </c>
      <c r="E179" s="247">
        <v>16526.73</v>
      </c>
      <c r="F179" s="93">
        <f t="shared" si="1"/>
        <v>282.06220932713228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172.54</v>
      </c>
      <c r="E180" s="104">
        <f t="shared" si="33"/>
        <v>46.72</v>
      </c>
      <c r="F180" s="93">
        <f t="shared" si="1"/>
        <v>27.077779065723888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172.54</v>
      </c>
      <c r="E183" s="247">
        <v>46.72</v>
      </c>
      <c r="F183" s="93">
        <f t="shared" si="1"/>
        <v>27.077779065723888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132.72</v>
      </c>
      <c r="E188" s="247">
        <v>132.72</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-11941.08</v>
      </c>
      <c r="E237" s="104">
        <f t="shared" si="41"/>
        <v>-35228.720000000001</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1886.51</v>
      </c>
      <c r="E238" s="104">
        <f t="shared" si="42"/>
        <v>2443.38</v>
      </c>
      <c r="F238" s="93">
        <f t="shared" si="1"/>
        <v>129.51852892377988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1886.51</v>
      </c>
      <c r="E239" s="104">
        <f t="shared" si="43"/>
        <v>2443.38</v>
      </c>
      <c r="F239" s="93">
        <f t="shared" si="1"/>
        <v>129.51852892377988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1886.51</v>
      </c>
      <c r="E240" s="247">
        <v>2443.38</v>
      </c>
      <c r="F240" s="93">
        <f t="shared" si="1"/>
        <v>129.51852892377988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-14985.6</v>
      </c>
      <c r="E245" s="104">
        <f t="shared" si="45"/>
        <v>-38956.01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14985.6</v>
      </c>
      <c r="E250" s="104">
        <f t="shared" si="47"/>
        <v>38956.01</v>
      </c>
      <c r="F250" s="93">
        <f t="shared" si="1"/>
        <v>259.95629137305144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13953.68</v>
      </c>
      <c r="E251" s="247">
        <v>37227.300000000003</v>
      </c>
      <c r="F251" s="93">
        <f t="shared" si="1"/>
        <v>266.79198605672485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1031.92</v>
      </c>
      <c r="E252" s="247">
        <v>1728.71</v>
      </c>
      <c r="F252" s="93">
        <f t="shared" si="1"/>
        <v>167.52364524381733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1158.01</v>
      </c>
      <c r="E255" s="247">
        <v>1283.9100000000001</v>
      </c>
      <c r="F255" s="93">
        <f t="shared" si="1"/>
        <v>110.87209955009025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1124.83</v>
      </c>
      <c r="E264" s="247">
        <v>1920.97</v>
      </c>
      <c r="F264" s="93">
        <f t="shared" si="50"/>
        <v>170.77869544731206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114.02</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94.03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4994.72</v>
      </c>
      <c r="E287" s="247">
        <v>12345.3</v>
      </c>
      <c r="F287" s="93">
        <f t="shared" si="50"/>
        <v>247.16700836082902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8557.9699999999993</v>
      </c>
      <c r="E288" s="247">
        <v>25701.96</v>
      </c>
      <c r="F288" s="93">
        <f t="shared" si="50"/>
        <v>300.32776464512028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111920.66</v>
      </c>
      <c r="E114" s="81">
        <f t="shared" si="22"/>
        <v>177920.91</v>
      </c>
      <c r="F114" s="63">
        <f t="shared" si="1"/>
        <v>158.97056897269906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111920.66</v>
      </c>
      <c r="E115" s="81">
        <f t="shared" si="23"/>
        <v>177920.91</v>
      </c>
      <c r="F115" s="63">
        <f t="shared" si="1"/>
        <v>158.97056897269906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111920.66</v>
      </c>
      <c r="E116" s="249">
        <v>177920.91</v>
      </c>
      <c r="F116" s="63">
        <f t="shared" si="1"/>
        <v>158.97056897269906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111920.66</v>
      </c>
      <c r="E141" s="106">
        <f t="shared" si="28"/>
        <v>177920.91</v>
      </c>
      <c r="F141" s="82">
        <f t="shared" si="1"/>
        <v>158.97056897269906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13552.71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171317.07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170620.28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127376.35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42851.44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392.49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696.79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146822.52000000002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146125.73000000001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113423.44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32183.98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518.30999999999995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696.79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38047.25999999998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12345.3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12345.3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12165.86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5108.8100000000004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4336.92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482.34</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2237.79</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46.72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46.72</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132.72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132.72</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25701.96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25701.96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48890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2024-01-31T11:27:22Z</dcterms:modified>
</cp:coreProperties>
</file>